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3"/>
  </bookViews>
  <sheets>
    <sheet name="FA platiteľ DPH " sheetId="1" r:id="rId1"/>
    <sheet name="Vzor vyplnenej FA DPH" sheetId="2" r:id="rId2"/>
    <sheet name="FA neplatiteľ DPH" sheetId="3" r:id="rId3"/>
    <sheet name="Vzor vyplnenej FA" sheetId="4" r:id="rId4"/>
    <sheet name="Vzor dodací list" sheetId="5" r:id="rId5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3" authorId="0">
      <text>
        <r>
          <rPr>
            <sz val="8"/>
            <rFont val="Tahoma"/>
            <family val="0"/>
          </rPr>
          <t xml:space="preserve">
napríklad počet kusov, metrov, litrov a pod. </t>
        </r>
      </text>
    </comment>
    <comment ref="F23" authorId="0">
      <text>
        <r>
          <rPr>
            <sz val="8"/>
            <rFont val="Tahoma"/>
            <family val="0"/>
          </rPr>
          <t xml:space="preserve">
Cena ja jednu mernú jednotku</t>
        </r>
      </text>
    </comment>
    <comment ref="B2" authorId="0">
      <text>
        <r>
          <rPr>
            <sz val="8"/>
            <rFont val="Tahoma"/>
            <family val="0"/>
          </rPr>
          <t xml:space="preserve">
poradie faktúry/rok</t>
        </r>
      </text>
    </comment>
    <comment ref="F3" authorId="0">
      <text>
        <r>
          <rPr>
            <sz val="8"/>
            <rFont val="Tahoma"/>
            <family val="0"/>
          </rPr>
          <t xml:space="preserve">
Dátum dodania tovaru alebo poskytnutia služby</t>
        </r>
      </text>
    </comment>
    <comment ref="F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sz val="8"/>
            <rFont val="Tahoma"/>
            <family val="0"/>
          </rPr>
          <t xml:space="preserve">
Podpis</t>
        </r>
      </text>
    </comment>
    <comment ref="F48" authorId="0">
      <text>
        <r>
          <rPr>
            <sz val="8"/>
            <rFont val="Tahoma"/>
            <family val="0"/>
          </rPr>
          <t xml:space="preserve">
Podpis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E23" authorId="0">
      <text>
        <r>
          <rPr>
            <sz val="8"/>
            <rFont val="Tahoma"/>
            <family val="0"/>
          </rPr>
          <t xml:space="preserve">
Napríklad počet kusov, metrov, litrov</t>
        </r>
      </text>
    </comment>
    <comment ref="G23" authorId="0">
      <text>
        <r>
          <rPr>
            <sz val="8"/>
            <rFont val="Tahoma"/>
            <family val="0"/>
          </rPr>
          <t xml:space="preserve">
Uvedie sa cena za jednu mernú jednotku</t>
        </r>
      </text>
    </comment>
    <comment ref="A2" authorId="0">
      <text>
        <r>
          <rPr>
            <sz val="8"/>
            <rFont val="Tahoma"/>
            <family val="0"/>
          </rPr>
          <t xml:space="preserve">
poradie faktúry/rok</t>
        </r>
      </text>
    </comment>
    <comment ref="A48" authorId="0">
      <text>
        <r>
          <rPr>
            <sz val="8"/>
            <rFont val="Tahoma"/>
            <family val="0"/>
          </rPr>
          <t xml:space="preserve">
Pdpis</t>
        </r>
      </text>
    </comment>
    <comment ref="F48" authorId="0">
      <text>
        <r>
          <rPr>
            <sz val="8"/>
            <rFont val="Tahoma"/>
            <family val="0"/>
          </rPr>
          <t xml:space="preserve">
Podpis</t>
        </r>
      </text>
    </comment>
  </commentList>
</comments>
</file>

<file path=xl/sharedStrings.xml><?xml version="1.0" encoding="utf-8"?>
<sst xmlns="http://schemas.openxmlformats.org/spreadsheetml/2006/main" count="180" uniqueCount="91">
  <si>
    <t xml:space="preserve">Faktúra č. </t>
  </si>
  <si>
    <t>Dodávateľ:</t>
  </si>
  <si>
    <t xml:space="preserve">registrácia: </t>
  </si>
  <si>
    <t>Odberateľ:</t>
  </si>
  <si>
    <t>Dátum vystavenia faktúry:</t>
  </si>
  <si>
    <t>Dátum zdaniteľného plnenia:</t>
  </si>
  <si>
    <t>Splatnosť:</t>
  </si>
  <si>
    <t>Názov</t>
  </si>
  <si>
    <t>Merná jedn.</t>
  </si>
  <si>
    <t>Množstvo</t>
  </si>
  <si>
    <t>Fakturujeme Vám dodanie tovaru, poskytnutie služieb:</t>
  </si>
  <si>
    <t>Sadzba DPH (%)</t>
  </si>
  <si>
    <t>Cena celkom :</t>
  </si>
  <si>
    <t>Cent.vyrovnanie :</t>
  </si>
  <si>
    <t>Celkom k úhrade :</t>
  </si>
  <si>
    <t>Základ:</t>
  </si>
  <si>
    <t>DPH:</t>
  </si>
  <si>
    <t xml:space="preserve">Vyhotovil : </t>
  </si>
  <si>
    <t>Prevzal:</t>
  </si>
  <si>
    <t>registrácia:</t>
  </si>
  <si>
    <t xml:space="preserve">Jedn. cena </t>
  </si>
  <si>
    <t>Mer. jedn.</t>
  </si>
  <si>
    <t>Spolu</t>
  </si>
  <si>
    <t xml:space="preserve">IČO: </t>
  </si>
  <si>
    <t xml:space="preserve">DIČ: </t>
  </si>
  <si>
    <t xml:space="preserve">Bankové spojenie: </t>
  </si>
  <si>
    <t xml:space="preserve">IČ DPH: </t>
  </si>
  <si>
    <t xml:space="preserve">Dodacia adresa: </t>
  </si>
  <si>
    <t>Dodací list</t>
  </si>
  <si>
    <t>Číslo:</t>
  </si>
  <si>
    <t>DIČ:</t>
  </si>
  <si>
    <t>Dátum:</t>
  </si>
  <si>
    <t>Na základe objednávky číslo:</t>
  </si>
  <si>
    <t>IČO:</t>
  </si>
  <si>
    <t>Názov tovaru</t>
  </si>
  <si>
    <t>Predal:</t>
  </si>
  <si>
    <t>DPH (%)</t>
  </si>
  <si>
    <t>DPH v €</t>
  </si>
  <si>
    <t>Cena celkom v €</t>
  </si>
  <si>
    <t>Cena za MJ (bez DPH)</t>
  </si>
  <si>
    <t>Cena celkom (bez DPH)</t>
  </si>
  <si>
    <t>IČ DPH:</t>
  </si>
  <si>
    <t>Lanium, s.r.o.</t>
  </si>
  <si>
    <t>Povrazová 18</t>
  </si>
  <si>
    <t>811 02 Bratislava</t>
  </si>
  <si>
    <t>SK 2022222222</t>
  </si>
  <si>
    <t>3478512762/1100</t>
  </si>
  <si>
    <t>Dzunglee, s.r.o.</t>
  </si>
  <si>
    <t>Hlavná 132/78</t>
  </si>
  <si>
    <t>911 08 Trenčín</t>
  </si>
  <si>
    <t>SK 2023333333</t>
  </si>
  <si>
    <t>Hlavná 132/78, 911 08 Trenčín</t>
  </si>
  <si>
    <t>Lanio</t>
  </si>
  <si>
    <t>ks</t>
  </si>
  <si>
    <t>DPH (€)</t>
  </si>
  <si>
    <t>Jedn. cena bez DPH (€)</t>
  </si>
  <si>
    <t>Spolu s DPH (€)</t>
  </si>
  <si>
    <t>Povraznio</t>
  </si>
  <si>
    <t>Cena celkom (€) :</t>
  </si>
  <si>
    <t>Celkom k úhrade (€):</t>
  </si>
  <si>
    <t>Ján Lanius</t>
  </si>
  <si>
    <t>Petra Červienková</t>
  </si>
  <si>
    <t>2785469645/0900</t>
  </si>
  <si>
    <t>Fakturujeme Vám dodanie tovaru:</t>
  </si>
  <si>
    <t>Spolu bez DPH (€)</t>
  </si>
  <si>
    <t>124/2010</t>
  </si>
  <si>
    <t>123/2010</t>
  </si>
  <si>
    <t>Karamelie</t>
  </si>
  <si>
    <t>Jedn. cena (€)</t>
  </si>
  <si>
    <t>Spolu (€)</t>
  </si>
  <si>
    <t>Nugátky</t>
  </si>
  <si>
    <t>Mandľové cukríky</t>
  </si>
  <si>
    <t>Silvia Mýtna</t>
  </si>
  <si>
    <t>Ondrej Slušný</t>
  </si>
  <si>
    <t>Lesná 34/11</t>
  </si>
  <si>
    <t>010 01 Žilina</t>
  </si>
  <si>
    <t>Kamélia, s.r.o.</t>
  </si>
  <si>
    <t>Strieborná 9</t>
  </si>
  <si>
    <t>974 01 Banská Bystrica</t>
  </si>
  <si>
    <t>Bankové spojenie:</t>
  </si>
  <si>
    <t>Cukrovinky, s.r.o.</t>
  </si>
  <si>
    <t>4581256986/0900</t>
  </si>
  <si>
    <t>6541278534/1100</t>
  </si>
  <si>
    <t>SK 2025555555</t>
  </si>
  <si>
    <t>-</t>
  </si>
  <si>
    <r>
      <t xml:space="preserve">registrácia: </t>
    </r>
    <r>
      <rPr>
        <sz val="10"/>
        <color indexed="10"/>
        <rFont val="Arial CE"/>
        <family val="2"/>
      </rPr>
      <t>Spoločnosť je zapísaná v Obchodnom registri na Okresnom súde Bratislava I, oddiel Sro, vložka číslo 13435/B</t>
    </r>
  </si>
  <si>
    <r>
      <t xml:space="preserve">registrácia: </t>
    </r>
    <r>
      <rPr>
        <sz val="10"/>
        <color indexed="10"/>
        <rFont val="Arial CE"/>
        <family val="2"/>
      </rPr>
      <t>Spoločnosť je zapísaná v Obchodnom registri na Okresnom súde Trenčín, oddiel Sro, vložka číslo 13635/B</t>
    </r>
  </si>
  <si>
    <t>Dodávateľ nie je platiteľom DPH</t>
  </si>
  <si>
    <r>
      <t xml:space="preserve">registrácia: </t>
    </r>
    <r>
      <rPr>
        <sz val="10"/>
        <color indexed="10"/>
        <rFont val="Arial CE"/>
        <family val="2"/>
      </rPr>
      <t>Spoločnosť je zapísaná v Obchodnom registri na Okresnom súde Žilina, oddiel Sro, vložka číslo 13645/B</t>
    </r>
  </si>
  <si>
    <r>
      <t xml:space="preserve">registrácia: </t>
    </r>
    <r>
      <rPr>
        <sz val="10"/>
        <color indexed="10"/>
        <rFont val="Arial CE"/>
        <family val="2"/>
      </rPr>
      <t>Spoločnosť je zapísaná v Obchodnom registri na Okresnom súde Banská Bystrica, oddiel Sro, vložka číslo 12635/B</t>
    </r>
  </si>
  <si>
    <t>Dátum dodania tovaru (služby):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</si>
</sst>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&quot;€&quot;"/>
  </numFmts>
  <fonts count="19">
    <font>
      <sz val="10"/>
      <name val="Arial CE"/>
      <family val="0"/>
    </font>
    <font>
      <b/>
      <sz val="10"/>
      <name val="Arial"/>
      <family val="2"/>
    </font>
    <font>
      <b/>
      <sz val="12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b/>
      <sz val="18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b/>
      <sz val="11"/>
      <color indexed="10"/>
      <name val="Arial CE"/>
      <family val="0"/>
    </font>
    <font>
      <b/>
      <sz val="12"/>
      <color indexed="10"/>
      <name val="Arial CE"/>
      <family val="2"/>
    </font>
    <font>
      <b/>
      <sz val="16"/>
      <name val="Arial CE"/>
      <family val="2"/>
    </font>
    <font>
      <b/>
      <sz val="16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 horizontal="left" vertical="top"/>
    </xf>
    <xf numFmtId="0" fontId="0" fillId="2" borderId="7" xfId="0" applyFill="1" applyBorder="1" applyAlignment="1">
      <alignment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9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9" xfId="0" applyFont="1" applyBorder="1" applyAlignment="1">
      <alignment/>
    </xf>
    <xf numFmtId="0" fontId="0" fillId="0" borderId="0" xfId="0" applyAlignment="1">
      <alignment horizontal="left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vertical="center"/>
    </xf>
    <xf numFmtId="0" fontId="11" fillId="0" borderId="3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8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14" fontId="11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3" fillId="0" borderId="17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7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5" xfId="0" applyFont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34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workbookViewId="0" topLeftCell="A10">
      <selection activeCell="H24" sqref="H24"/>
    </sheetView>
  </sheetViews>
  <sheetFormatPr defaultColWidth="9.00390625" defaultRowHeight="12.75"/>
  <cols>
    <col min="1" max="1" width="19.75390625" style="0" customWidth="1"/>
    <col min="2" max="2" width="4.125" style="0" customWidth="1"/>
    <col min="3" max="3" width="8.125" style="0" customWidth="1"/>
    <col min="4" max="4" width="6.75390625" style="27" customWidth="1"/>
    <col min="5" max="5" width="2.625" style="27" customWidth="1"/>
    <col min="8" max="9" width="8.75390625" style="0" customWidth="1"/>
    <col min="10" max="10" width="11.00390625" style="0" customWidth="1"/>
  </cols>
  <sheetData>
    <row r="2" spans="1:10" ht="12.75" customHeight="1">
      <c r="A2" s="100" t="s">
        <v>0</v>
      </c>
      <c r="B2" s="103"/>
      <c r="C2" s="103"/>
      <c r="D2" s="104"/>
      <c r="F2" s="82" t="s">
        <v>4</v>
      </c>
      <c r="G2" s="83"/>
      <c r="H2" s="84"/>
      <c r="I2" s="80"/>
      <c r="J2" s="81"/>
    </row>
    <row r="3" spans="1:10" ht="12.75" customHeight="1">
      <c r="A3" s="101"/>
      <c r="B3" s="105"/>
      <c r="C3" s="105"/>
      <c r="D3" s="106"/>
      <c r="F3" s="85" t="s">
        <v>5</v>
      </c>
      <c r="G3" s="86"/>
      <c r="H3" s="87"/>
      <c r="I3" s="80"/>
      <c r="J3" s="81"/>
    </row>
    <row r="4" spans="1:10" ht="12.75" customHeight="1">
      <c r="A4" s="102"/>
      <c r="B4" s="107"/>
      <c r="C4" s="107"/>
      <c r="D4" s="108"/>
      <c r="F4" s="88" t="s">
        <v>6</v>
      </c>
      <c r="G4" s="89"/>
      <c r="H4" s="90"/>
      <c r="I4" s="80"/>
      <c r="J4" s="81"/>
    </row>
    <row r="6" spans="1:10" ht="15">
      <c r="A6" s="45" t="s">
        <v>1</v>
      </c>
      <c r="B6" s="44"/>
      <c r="C6" s="44"/>
      <c r="D6" s="55"/>
      <c r="F6" s="45" t="s">
        <v>3</v>
      </c>
      <c r="G6" s="44"/>
      <c r="H6" s="44"/>
      <c r="I6" s="44"/>
      <c r="J6" s="55"/>
    </row>
    <row r="7" spans="1:10" ht="15">
      <c r="A7" s="56"/>
      <c r="B7" s="57"/>
      <c r="C7" s="57"/>
      <c r="D7" s="58"/>
      <c r="F7" s="56"/>
      <c r="G7" s="57"/>
      <c r="H7" s="57"/>
      <c r="I7" s="57"/>
      <c r="J7" s="58"/>
    </row>
    <row r="8" spans="1:10" ht="14.25">
      <c r="A8" s="59"/>
      <c r="B8" s="60"/>
      <c r="C8" s="60"/>
      <c r="D8" s="61"/>
      <c r="F8" s="59"/>
      <c r="G8" s="60"/>
      <c r="H8" s="60"/>
      <c r="I8" s="60"/>
      <c r="J8" s="61"/>
    </row>
    <row r="9" spans="1:10" ht="14.25">
      <c r="A9" s="59"/>
      <c r="B9" s="60"/>
      <c r="C9" s="60"/>
      <c r="D9" s="61"/>
      <c r="F9" s="59"/>
      <c r="G9" s="60"/>
      <c r="H9" s="60"/>
      <c r="I9" s="60"/>
      <c r="J9" s="61"/>
    </row>
    <row r="10" spans="1:10" ht="14.25" customHeight="1">
      <c r="A10" s="91" t="s">
        <v>2</v>
      </c>
      <c r="B10" s="92"/>
      <c r="C10" s="92"/>
      <c r="D10" s="93"/>
      <c r="F10" s="94" t="s">
        <v>2</v>
      </c>
      <c r="G10" s="95"/>
      <c r="H10" s="95"/>
      <c r="I10" s="95"/>
      <c r="J10" s="96"/>
    </row>
    <row r="11" spans="1:10" ht="27" customHeight="1">
      <c r="A11" s="91"/>
      <c r="B11" s="92"/>
      <c r="C11" s="92"/>
      <c r="D11" s="93"/>
      <c r="F11" s="94"/>
      <c r="G11" s="95"/>
      <c r="H11" s="95"/>
      <c r="I11" s="95"/>
      <c r="J11" s="96"/>
    </row>
    <row r="12" spans="1:10" ht="13.5" customHeight="1">
      <c r="A12" s="109"/>
      <c r="B12" s="110"/>
      <c r="C12" s="110"/>
      <c r="D12" s="111"/>
      <c r="F12" s="113"/>
      <c r="G12" s="114"/>
      <c r="H12" s="114"/>
      <c r="I12" s="114"/>
      <c r="J12" s="115"/>
    </row>
    <row r="13" spans="1:10" ht="12.75">
      <c r="A13" s="42" t="s">
        <v>23</v>
      </c>
      <c r="B13" s="119"/>
      <c r="C13" s="46"/>
      <c r="D13" s="47"/>
      <c r="F13" s="42" t="s">
        <v>23</v>
      </c>
      <c r="G13" s="119"/>
      <c r="H13" s="46"/>
      <c r="I13" s="46"/>
      <c r="J13" s="47"/>
    </row>
    <row r="14" spans="1:10" ht="12.75">
      <c r="A14" s="42" t="s">
        <v>24</v>
      </c>
      <c r="B14" s="119"/>
      <c r="C14" s="46"/>
      <c r="D14" s="47"/>
      <c r="F14" s="42" t="s">
        <v>24</v>
      </c>
      <c r="G14" s="46"/>
      <c r="H14" s="46"/>
      <c r="I14" s="46"/>
      <c r="J14" s="47"/>
    </row>
    <row r="15" spans="1:10" ht="12.75">
      <c r="A15" s="42" t="s">
        <v>26</v>
      </c>
      <c r="B15" s="46"/>
      <c r="C15" s="46"/>
      <c r="D15" s="47"/>
      <c r="F15" s="42" t="s">
        <v>26</v>
      </c>
      <c r="G15" s="46"/>
      <c r="H15" s="46"/>
      <c r="I15" s="46"/>
      <c r="J15" s="47"/>
    </row>
    <row r="16" spans="1:10" ht="12.75">
      <c r="A16" s="43" t="s">
        <v>25</v>
      </c>
      <c r="B16" s="117"/>
      <c r="C16" s="117"/>
      <c r="D16" s="118"/>
      <c r="F16" s="71" t="s">
        <v>27</v>
      </c>
      <c r="G16" s="72"/>
      <c r="H16" s="46"/>
      <c r="I16" s="46"/>
      <c r="J16" s="47"/>
    </row>
    <row r="17" spans="1:10" ht="12.75">
      <c r="A17" s="116"/>
      <c r="B17" s="116"/>
      <c r="C17" s="116"/>
      <c r="D17" s="116"/>
      <c r="F17" s="74" t="s">
        <v>25</v>
      </c>
      <c r="G17" s="75"/>
      <c r="H17" s="76"/>
      <c r="I17" s="63"/>
      <c r="J17" s="77"/>
    </row>
    <row r="18" spans="6:10" ht="12.75">
      <c r="F18" s="54"/>
      <c r="G18" s="54"/>
      <c r="H18" s="54"/>
      <c r="I18" s="54"/>
      <c r="J18" s="54"/>
    </row>
    <row r="19" spans="6:10" ht="12.75">
      <c r="F19" s="1"/>
      <c r="G19" s="1"/>
      <c r="H19" s="1"/>
      <c r="I19" s="1"/>
      <c r="J19" s="1"/>
    </row>
    <row r="20" spans="6:10" ht="12.75">
      <c r="F20" s="1"/>
      <c r="G20" s="1"/>
      <c r="H20" s="1"/>
      <c r="I20" s="1"/>
      <c r="J20" s="1"/>
    </row>
    <row r="21" spans="1:10" s="7" customFormat="1" ht="15">
      <c r="A21" s="73" t="s">
        <v>63</v>
      </c>
      <c r="B21" s="73"/>
      <c r="C21" s="73"/>
      <c r="D21" s="73"/>
      <c r="E21" s="73"/>
      <c r="F21" s="73"/>
      <c r="G21" s="73"/>
      <c r="H21" s="73"/>
      <c r="I21" s="73"/>
      <c r="J21" s="73"/>
    </row>
    <row r="23" spans="1:10" s="19" customFormat="1" ht="34.5" customHeight="1">
      <c r="A23" s="49" t="s">
        <v>7</v>
      </c>
      <c r="B23" s="50"/>
      <c r="C23" s="28" t="s">
        <v>8</v>
      </c>
      <c r="D23" s="53" t="s">
        <v>9</v>
      </c>
      <c r="E23" s="53"/>
      <c r="F23" s="17" t="s">
        <v>55</v>
      </c>
      <c r="G23" s="28" t="s">
        <v>64</v>
      </c>
      <c r="H23" s="28" t="s">
        <v>11</v>
      </c>
      <c r="I23" s="17" t="s">
        <v>54</v>
      </c>
      <c r="J23" s="29" t="s">
        <v>56</v>
      </c>
    </row>
    <row r="24" spans="1:10" ht="12.75">
      <c r="A24" s="78"/>
      <c r="B24" s="51"/>
      <c r="C24" s="20"/>
      <c r="D24" s="51"/>
      <c r="E24" s="51"/>
      <c r="F24" s="20"/>
      <c r="G24" s="35">
        <f>D24*F24</f>
        <v>0</v>
      </c>
      <c r="H24" s="36"/>
      <c r="I24" s="37">
        <f>G24*H24</f>
        <v>0</v>
      </c>
      <c r="J24" s="38">
        <f>G24+I24</f>
        <v>0</v>
      </c>
    </row>
    <row r="25" spans="1:10" ht="12.75">
      <c r="A25" s="79"/>
      <c r="B25" s="46"/>
      <c r="C25" s="20"/>
      <c r="D25" s="46"/>
      <c r="E25" s="46"/>
      <c r="F25" s="20"/>
      <c r="G25" s="35">
        <f aca="true" t="shared" si="0" ref="G25:G41">D25*F25</f>
        <v>0</v>
      </c>
      <c r="H25" s="36"/>
      <c r="I25" s="37">
        <f aca="true" t="shared" si="1" ref="I25:I41">G25*H25</f>
        <v>0</v>
      </c>
      <c r="J25" s="38">
        <f aca="true" t="shared" si="2" ref="J25:J41">G25+I25</f>
        <v>0</v>
      </c>
    </row>
    <row r="26" spans="1:10" ht="12.75">
      <c r="A26" s="52"/>
      <c r="B26" s="48"/>
      <c r="C26" s="1"/>
      <c r="D26" s="48"/>
      <c r="E26" s="48"/>
      <c r="F26" s="1"/>
      <c r="G26" s="35">
        <f t="shared" si="0"/>
        <v>0</v>
      </c>
      <c r="H26" s="35"/>
      <c r="I26" s="37">
        <f t="shared" si="1"/>
        <v>0</v>
      </c>
      <c r="J26" s="38">
        <f t="shared" si="2"/>
        <v>0</v>
      </c>
    </row>
    <row r="27" spans="1:10" ht="12.75">
      <c r="A27" s="52"/>
      <c r="B27" s="48"/>
      <c r="C27" s="1"/>
      <c r="D27" s="48"/>
      <c r="E27" s="48"/>
      <c r="F27" s="1"/>
      <c r="G27" s="35">
        <f t="shared" si="0"/>
        <v>0</v>
      </c>
      <c r="H27" s="35"/>
      <c r="I27" s="37">
        <f t="shared" si="1"/>
        <v>0</v>
      </c>
      <c r="J27" s="38">
        <f t="shared" si="2"/>
        <v>0</v>
      </c>
    </row>
    <row r="28" spans="1:10" ht="12.75">
      <c r="A28" s="52"/>
      <c r="B28" s="48"/>
      <c r="C28" s="1"/>
      <c r="D28" s="48"/>
      <c r="E28" s="48"/>
      <c r="F28" s="1"/>
      <c r="G28" s="35">
        <f t="shared" si="0"/>
        <v>0</v>
      </c>
      <c r="H28" s="35"/>
      <c r="I28" s="37">
        <f t="shared" si="1"/>
        <v>0</v>
      </c>
      <c r="J28" s="38">
        <f t="shared" si="2"/>
        <v>0</v>
      </c>
    </row>
    <row r="29" spans="1:10" ht="12.75">
      <c r="A29" s="52"/>
      <c r="B29" s="48"/>
      <c r="C29" s="1"/>
      <c r="D29" s="48"/>
      <c r="E29" s="48"/>
      <c r="F29" s="1"/>
      <c r="G29" s="35">
        <f t="shared" si="0"/>
        <v>0</v>
      </c>
      <c r="H29" s="35"/>
      <c r="I29" s="37">
        <f t="shared" si="1"/>
        <v>0</v>
      </c>
      <c r="J29" s="38">
        <f t="shared" si="2"/>
        <v>0</v>
      </c>
    </row>
    <row r="30" spans="1:10" ht="12.75">
      <c r="A30" s="52"/>
      <c r="B30" s="48"/>
      <c r="C30" s="1"/>
      <c r="D30" s="48"/>
      <c r="E30" s="48"/>
      <c r="F30" s="1"/>
      <c r="G30" s="35">
        <f t="shared" si="0"/>
        <v>0</v>
      </c>
      <c r="H30" s="35"/>
      <c r="I30" s="37">
        <f t="shared" si="1"/>
        <v>0</v>
      </c>
      <c r="J30" s="38">
        <f t="shared" si="2"/>
        <v>0</v>
      </c>
    </row>
    <row r="31" spans="1:10" ht="12.75">
      <c r="A31" s="52"/>
      <c r="B31" s="48"/>
      <c r="C31" s="1"/>
      <c r="D31" s="48"/>
      <c r="E31" s="48"/>
      <c r="F31" s="1"/>
      <c r="G31" s="35">
        <f t="shared" si="0"/>
        <v>0</v>
      </c>
      <c r="H31" s="35"/>
      <c r="I31" s="37">
        <f t="shared" si="1"/>
        <v>0</v>
      </c>
      <c r="J31" s="38">
        <f t="shared" si="2"/>
        <v>0</v>
      </c>
    </row>
    <row r="32" spans="1:10" ht="12.75">
      <c r="A32" s="52"/>
      <c r="B32" s="48"/>
      <c r="C32" s="1"/>
      <c r="D32" s="48"/>
      <c r="E32" s="48"/>
      <c r="F32" s="1"/>
      <c r="G32" s="35">
        <f t="shared" si="0"/>
        <v>0</v>
      </c>
      <c r="H32" s="35"/>
      <c r="I32" s="37">
        <f t="shared" si="1"/>
        <v>0</v>
      </c>
      <c r="J32" s="38">
        <f t="shared" si="2"/>
        <v>0</v>
      </c>
    </row>
    <row r="33" spans="1:10" ht="12.75">
      <c r="A33" s="52"/>
      <c r="B33" s="48"/>
      <c r="C33" s="1"/>
      <c r="D33" s="48"/>
      <c r="E33" s="48"/>
      <c r="F33" s="1"/>
      <c r="G33" s="35">
        <f t="shared" si="0"/>
        <v>0</v>
      </c>
      <c r="H33" s="35"/>
      <c r="I33" s="37">
        <f t="shared" si="1"/>
        <v>0</v>
      </c>
      <c r="J33" s="38">
        <f t="shared" si="2"/>
        <v>0</v>
      </c>
    </row>
    <row r="34" spans="1:10" ht="12.75">
      <c r="A34" s="52"/>
      <c r="B34" s="48"/>
      <c r="C34" s="1"/>
      <c r="D34" s="48"/>
      <c r="E34" s="48"/>
      <c r="F34" s="1"/>
      <c r="G34" s="35">
        <f t="shared" si="0"/>
        <v>0</v>
      </c>
      <c r="H34" s="35"/>
      <c r="I34" s="37">
        <f t="shared" si="1"/>
        <v>0</v>
      </c>
      <c r="J34" s="38">
        <f t="shared" si="2"/>
        <v>0</v>
      </c>
    </row>
    <row r="35" spans="1:10" ht="12.75">
      <c r="A35" s="52"/>
      <c r="B35" s="48"/>
      <c r="C35" s="1"/>
      <c r="D35" s="48"/>
      <c r="E35" s="48"/>
      <c r="F35" s="1"/>
      <c r="G35" s="35">
        <f t="shared" si="0"/>
        <v>0</v>
      </c>
      <c r="H35" s="35"/>
      <c r="I35" s="37">
        <f t="shared" si="1"/>
        <v>0</v>
      </c>
      <c r="J35" s="38">
        <f t="shared" si="2"/>
        <v>0</v>
      </c>
    </row>
    <row r="36" spans="1:10" ht="12.75">
      <c r="A36" s="52"/>
      <c r="B36" s="48"/>
      <c r="C36" s="1"/>
      <c r="D36" s="48"/>
      <c r="E36" s="48"/>
      <c r="F36" s="1"/>
      <c r="G36" s="35">
        <f t="shared" si="0"/>
        <v>0</v>
      </c>
      <c r="H36" s="35"/>
      <c r="I36" s="37">
        <f t="shared" si="1"/>
        <v>0</v>
      </c>
      <c r="J36" s="38">
        <f t="shared" si="2"/>
        <v>0</v>
      </c>
    </row>
    <row r="37" spans="1:10" ht="12.75">
      <c r="A37" s="52"/>
      <c r="B37" s="48"/>
      <c r="C37" s="1"/>
      <c r="D37" s="48"/>
      <c r="E37" s="48"/>
      <c r="F37" s="1"/>
      <c r="G37" s="35">
        <f t="shared" si="0"/>
        <v>0</v>
      </c>
      <c r="H37" s="35"/>
      <c r="I37" s="37">
        <f t="shared" si="1"/>
        <v>0</v>
      </c>
      <c r="J37" s="38">
        <f t="shared" si="2"/>
        <v>0</v>
      </c>
    </row>
    <row r="38" spans="1:10" ht="12.75">
      <c r="A38" s="52"/>
      <c r="B38" s="48"/>
      <c r="C38" s="1"/>
      <c r="D38" s="48"/>
      <c r="E38" s="48"/>
      <c r="F38" s="1"/>
      <c r="G38" s="35">
        <f t="shared" si="0"/>
        <v>0</v>
      </c>
      <c r="H38" s="35"/>
      <c r="I38" s="37">
        <f t="shared" si="1"/>
        <v>0</v>
      </c>
      <c r="J38" s="38">
        <f t="shared" si="2"/>
        <v>0</v>
      </c>
    </row>
    <row r="39" spans="1:10" ht="12.75">
      <c r="A39" s="52"/>
      <c r="B39" s="48"/>
      <c r="C39" s="1"/>
      <c r="D39" s="48"/>
      <c r="E39" s="48"/>
      <c r="F39" s="1"/>
      <c r="G39" s="35">
        <f t="shared" si="0"/>
        <v>0</v>
      </c>
      <c r="H39" s="35"/>
      <c r="I39" s="37">
        <f t="shared" si="1"/>
        <v>0</v>
      </c>
      <c r="J39" s="38">
        <f t="shared" si="2"/>
        <v>0</v>
      </c>
    </row>
    <row r="40" spans="1:10" ht="12.75">
      <c r="A40" s="52"/>
      <c r="B40" s="48"/>
      <c r="C40" s="1"/>
      <c r="D40" s="48"/>
      <c r="E40" s="48"/>
      <c r="F40" s="1"/>
      <c r="G40" s="35">
        <f t="shared" si="0"/>
        <v>0</v>
      </c>
      <c r="H40" s="35"/>
      <c r="I40" s="37">
        <f t="shared" si="1"/>
        <v>0</v>
      </c>
      <c r="J40" s="38">
        <f t="shared" si="2"/>
        <v>0</v>
      </c>
    </row>
    <row r="41" spans="1:10" ht="12.75">
      <c r="A41" s="112"/>
      <c r="B41" s="63"/>
      <c r="C41" s="3"/>
      <c r="D41" s="63"/>
      <c r="E41" s="63"/>
      <c r="F41" s="3"/>
      <c r="G41" s="35">
        <f t="shared" si="0"/>
        <v>0</v>
      </c>
      <c r="H41" s="39"/>
      <c r="I41" s="37">
        <f t="shared" si="1"/>
        <v>0</v>
      </c>
      <c r="J41" s="38">
        <f t="shared" si="2"/>
        <v>0</v>
      </c>
    </row>
    <row r="42" spans="1:10" s="7" customFormat="1" ht="15">
      <c r="A42" s="97" t="s">
        <v>58</v>
      </c>
      <c r="B42" s="98"/>
      <c r="C42" s="5"/>
      <c r="D42" s="99"/>
      <c r="E42" s="99"/>
      <c r="F42" s="8" t="s">
        <v>15</v>
      </c>
      <c r="G42" s="40">
        <f>SUM(G24:G41)</f>
        <v>0</v>
      </c>
      <c r="H42" s="9" t="s">
        <v>16</v>
      </c>
      <c r="I42" s="41">
        <f>SUM(I24:I41)</f>
        <v>0</v>
      </c>
      <c r="J42" s="41">
        <f>SUM(J24:J41)</f>
        <v>0</v>
      </c>
    </row>
    <row r="43" spans="1:10" s="7" customFormat="1" ht="15" thickBot="1">
      <c r="A43" s="67" t="s">
        <v>13</v>
      </c>
      <c r="B43" s="68"/>
      <c r="C43" s="6"/>
      <c r="D43" s="62"/>
      <c r="E43" s="62"/>
      <c r="F43" s="6"/>
      <c r="G43" s="6"/>
      <c r="H43" s="6"/>
      <c r="I43" s="6"/>
      <c r="J43" s="10"/>
    </row>
    <row r="44" spans="1:10" ht="16.5" thickBot="1">
      <c r="A44" s="65" t="s">
        <v>59</v>
      </c>
      <c r="B44" s="66"/>
      <c r="C44" s="3"/>
      <c r="D44" s="63"/>
      <c r="E44" s="63"/>
      <c r="F44" s="3"/>
      <c r="G44" s="3"/>
      <c r="H44" s="3"/>
      <c r="I44" s="3"/>
      <c r="J44" s="26"/>
    </row>
    <row r="48" spans="1:9" ht="12.75">
      <c r="A48" s="14" t="s">
        <v>18</v>
      </c>
      <c r="B48" s="64"/>
      <c r="C48" s="64"/>
      <c r="D48" s="64"/>
      <c r="F48" s="69" t="s">
        <v>17</v>
      </c>
      <c r="G48" s="69"/>
      <c r="H48" s="70"/>
      <c r="I48" s="70"/>
    </row>
  </sheetData>
  <mergeCells count="81">
    <mergeCell ref="G13:J13"/>
    <mergeCell ref="A17:D17"/>
    <mergeCell ref="A6:D6"/>
    <mergeCell ref="A7:D7"/>
    <mergeCell ref="B16:D16"/>
    <mergeCell ref="A8:D8"/>
    <mergeCell ref="A9:D9"/>
    <mergeCell ref="B13:D13"/>
    <mergeCell ref="B14:D14"/>
    <mergeCell ref="A42:B42"/>
    <mergeCell ref="D42:E42"/>
    <mergeCell ref="A2:A4"/>
    <mergeCell ref="B2:D4"/>
    <mergeCell ref="A12:D12"/>
    <mergeCell ref="A41:B41"/>
    <mergeCell ref="A37:B37"/>
    <mergeCell ref="A38:B38"/>
    <mergeCell ref="A39:B39"/>
    <mergeCell ref="A40:B40"/>
    <mergeCell ref="A33:B33"/>
    <mergeCell ref="A34:B34"/>
    <mergeCell ref="A35:B35"/>
    <mergeCell ref="A36:B36"/>
    <mergeCell ref="A32:B32"/>
    <mergeCell ref="I2:J2"/>
    <mergeCell ref="I3:J3"/>
    <mergeCell ref="I4:J4"/>
    <mergeCell ref="F2:H2"/>
    <mergeCell ref="F3:H3"/>
    <mergeCell ref="F4:H4"/>
    <mergeCell ref="A10:D11"/>
    <mergeCell ref="F10:J11"/>
    <mergeCell ref="A28:B28"/>
    <mergeCell ref="A31:B31"/>
    <mergeCell ref="A24:B24"/>
    <mergeCell ref="A25:B25"/>
    <mergeCell ref="A26:B26"/>
    <mergeCell ref="A27:B27"/>
    <mergeCell ref="D38:E38"/>
    <mergeCell ref="D39:E39"/>
    <mergeCell ref="D40:E40"/>
    <mergeCell ref="D41:E41"/>
    <mergeCell ref="D33:E33"/>
    <mergeCell ref="D34:E34"/>
    <mergeCell ref="D35:E35"/>
    <mergeCell ref="D36:E36"/>
    <mergeCell ref="F48:G48"/>
    <mergeCell ref="H48:I48"/>
    <mergeCell ref="F16:G16"/>
    <mergeCell ref="A21:J21"/>
    <mergeCell ref="F17:G17"/>
    <mergeCell ref="H16:J16"/>
    <mergeCell ref="H17:J17"/>
    <mergeCell ref="D37:E37"/>
    <mergeCell ref="D31:E31"/>
    <mergeCell ref="D32:E32"/>
    <mergeCell ref="D43:E43"/>
    <mergeCell ref="D44:E44"/>
    <mergeCell ref="B48:D48"/>
    <mergeCell ref="A44:B44"/>
    <mergeCell ref="A43:B43"/>
    <mergeCell ref="D28:E28"/>
    <mergeCell ref="D23:E23"/>
    <mergeCell ref="F18:J18"/>
    <mergeCell ref="F6:J6"/>
    <mergeCell ref="F7:J7"/>
    <mergeCell ref="F8:J8"/>
    <mergeCell ref="F9:J9"/>
    <mergeCell ref="G14:J14"/>
    <mergeCell ref="G15:J15"/>
    <mergeCell ref="F12:J12"/>
    <mergeCell ref="B15:D15"/>
    <mergeCell ref="D29:E29"/>
    <mergeCell ref="D30:E30"/>
    <mergeCell ref="A23:B23"/>
    <mergeCell ref="D24:E24"/>
    <mergeCell ref="D25:E25"/>
    <mergeCell ref="D26:E26"/>
    <mergeCell ref="A29:B29"/>
    <mergeCell ref="A30:B30"/>
    <mergeCell ref="D27:E27"/>
  </mergeCells>
  <printOptions/>
  <pageMargins left="0.7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8"/>
  <sheetViews>
    <sheetView workbookViewId="0" topLeftCell="A28">
      <selection activeCell="L15" sqref="L15"/>
    </sheetView>
  </sheetViews>
  <sheetFormatPr defaultColWidth="9.00390625" defaultRowHeight="12.75"/>
  <cols>
    <col min="1" max="1" width="19.75390625" style="0" customWidth="1"/>
    <col min="2" max="2" width="4.125" style="0" customWidth="1"/>
    <col min="3" max="3" width="8.125" style="0" customWidth="1"/>
    <col min="4" max="4" width="6.75390625" style="27" customWidth="1"/>
    <col min="5" max="5" width="2.625" style="27" customWidth="1"/>
    <col min="7" max="7" width="10.625" style="0" customWidth="1"/>
    <col min="8" max="9" width="8.75390625" style="0" customWidth="1"/>
  </cols>
  <sheetData>
    <row r="1" ht="12.75"/>
    <row r="2" spans="1:10" ht="12.75" customHeight="1">
      <c r="A2" s="100" t="s">
        <v>0</v>
      </c>
      <c r="B2" s="127" t="s">
        <v>66</v>
      </c>
      <c r="C2" s="127"/>
      <c r="D2" s="128"/>
      <c r="F2" s="82" t="s">
        <v>4</v>
      </c>
      <c r="G2" s="83"/>
      <c r="H2" s="84"/>
      <c r="I2" s="80">
        <v>40493</v>
      </c>
      <c r="J2" s="81"/>
    </row>
    <row r="3" spans="1:10" ht="12.75" customHeight="1">
      <c r="A3" s="101"/>
      <c r="B3" s="129"/>
      <c r="C3" s="129"/>
      <c r="D3" s="130"/>
      <c r="F3" s="85" t="s">
        <v>5</v>
      </c>
      <c r="G3" s="86"/>
      <c r="H3" s="87"/>
      <c r="I3" s="80">
        <v>40493</v>
      </c>
      <c r="J3" s="81"/>
    </row>
    <row r="4" spans="1:10" ht="12.75" customHeight="1">
      <c r="A4" s="102"/>
      <c r="B4" s="131"/>
      <c r="C4" s="131"/>
      <c r="D4" s="132"/>
      <c r="F4" s="88" t="s">
        <v>6</v>
      </c>
      <c r="G4" s="89"/>
      <c r="H4" s="90"/>
      <c r="I4" s="80">
        <v>40508</v>
      </c>
      <c r="J4" s="81"/>
    </row>
    <row r="5" ht="12.75"/>
    <row r="6" spans="1:10" ht="15">
      <c r="A6" s="45" t="s">
        <v>1</v>
      </c>
      <c r="B6" s="44"/>
      <c r="C6" s="44"/>
      <c r="D6" s="55"/>
      <c r="F6" s="45" t="s">
        <v>3</v>
      </c>
      <c r="G6" s="44"/>
      <c r="H6" s="44"/>
      <c r="I6" s="44"/>
      <c r="J6" s="55"/>
    </row>
    <row r="7" spans="1:10" ht="14.25">
      <c r="A7" s="56" t="s">
        <v>42</v>
      </c>
      <c r="B7" s="57"/>
      <c r="C7" s="57"/>
      <c r="D7" s="58"/>
      <c r="F7" s="56" t="s">
        <v>47</v>
      </c>
      <c r="G7" s="57"/>
      <c r="H7" s="57"/>
      <c r="I7" s="57"/>
      <c r="J7" s="58"/>
    </row>
    <row r="8" spans="1:10" ht="14.25">
      <c r="A8" s="59" t="s">
        <v>43</v>
      </c>
      <c r="B8" s="60"/>
      <c r="C8" s="60"/>
      <c r="D8" s="61"/>
      <c r="F8" s="59" t="s">
        <v>48</v>
      </c>
      <c r="G8" s="60"/>
      <c r="H8" s="60"/>
      <c r="I8" s="60"/>
      <c r="J8" s="61"/>
    </row>
    <row r="9" spans="1:10" ht="14.25">
      <c r="A9" s="59" t="s">
        <v>44</v>
      </c>
      <c r="B9" s="60"/>
      <c r="C9" s="60"/>
      <c r="D9" s="61"/>
      <c r="F9" s="59" t="s">
        <v>49</v>
      </c>
      <c r="G9" s="60"/>
      <c r="H9" s="60"/>
      <c r="I9" s="60"/>
      <c r="J9" s="61"/>
    </row>
    <row r="10" spans="1:10" ht="14.25" customHeight="1">
      <c r="A10" s="120" t="s">
        <v>85</v>
      </c>
      <c r="B10" s="121"/>
      <c r="C10" s="121"/>
      <c r="D10" s="122"/>
      <c r="F10" s="123" t="s">
        <v>86</v>
      </c>
      <c r="G10" s="124"/>
      <c r="H10" s="124"/>
      <c r="I10" s="124"/>
      <c r="J10" s="125"/>
    </row>
    <row r="11" spans="1:10" ht="13.5" customHeight="1">
      <c r="A11" s="120"/>
      <c r="B11" s="121"/>
      <c r="C11" s="121"/>
      <c r="D11" s="122"/>
      <c r="F11" s="123"/>
      <c r="G11" s="124"/>
      <c r="H11" s="124"/>
      <c r="I11" s="124"/>
      <c r="J11" s="125"/>
    </row>
    <row r="12" spans="1:10" ht="13.5" customHeight="1">
      <c r="A12" s="120"/>
      <c r="B12" s="121"/>
      <c r="C12" s="121"/>
      <c r="D12" s="122"/>
      <c r="F12" s="123"/>
      <c r="G12" s="124"/>
      <c r="H12" s="124"/>
      <c r="I12" s="124"/>
      <c r="J12" s="125"/>
    </row>
    <row r="13" spans="1:10" ht="12.75">
      <c r="A13" s="42" t="s">
        <v>23</v>
      </c>
      <c r="B13" s="119">
        <v>12456789</v>
      </c>
      <c r="C13" s="46"/>
      <c r="D13" s="47"/>
      <c r="F13" s="42" t="s">
        <v>23</v>
      </c>
      <c r="G13" s="119">
        <v>98785321</v>
      </c>
      <c r="H13" s="46"/>
      <c r="I13" s="46"/>
      <c r="J13" s="47"/>
    </row>
    <row r="14" spans="1:10" ht="12.75">
      <c r="A14" s="42" t="s">
        <v>24</v>
      </c>
      <c r="B14" s="119">
        <v>2022222222</v>
      </c>
      <c r="C14" s="46"/>
      <c r="D14" s="47"/>
      <c r="F14" s="42" t="s">
        <v>24</v>
      </c>
      <c r="G14" s="46">
        <v>2023333333</v>
      </c>
      <c r="H14" s="46"/>
      <c r="I14" s="46"/>
      <c r="J14" s="47"/>
    </row>
    <row r="15" spans="1:10" ht="12.75">
      <c r="A15" s="42" t="s">
        <v>26</v>
      </c>
      <c r="B15" s="46" t="s">
        <v>45</v>
      </c>
      <c r="C15" s="46"/>
      <c r="D15" s="47"/>
      <c r="F15" s="42" t="s">
        <v>26</v>
      </c>
      <c r="G15" s="46" t="s">
        <v>50</v>
      </c>
      <c r="H15" s="46"/>
      <c r="I15" s="46"/>
      <c r="J15" s="47"/>
    </row>
    <row r="16" spans="1:10" ht="12.75">
      <c r="A16" s="43" t="s">
        <v>25</v>
      </c>
      <c r="B16" s="117" t="s">
        <v>62</v>
      </c>
      <c r="C16" s="117"/>
      <c r="D16" s="118"/>
      <c r="F16" s="71" t="s">
        <v>27</v>
      </c>
      <c r="G16" s="72"/>
      <c r="H16" s="46" t="s">
        <v>51</v>
      </c>
      <c r="I16" s="46"/>
      <c r="J16" s="47"/>
    </row>
    <row r="17" spans="1:10" ht="12.75">
      <c r="A17" s="116"/>
      <c r="B17" s="116"/>
      <c r="C17" s="116"/>
      <c r="D17" s="116"/>
      <c r="F17" s="74" t="s">
        <v>25</v>
      </c>
      <c r="G17" s="75"/>
      <c r="H17" s="76" t="s">
        <v>46</v>
      </c>
      <c r="I17" s="63"/>
      <c r="J17" s="77"/>
    </row>
    <row r="18" spans="6:10" ht="12.75">
      <c r="F18" s="54"/>
      <c r="G18" s="54"/>
      <c r="H18" s="54"/>
      <c r="I18" s="54"/>
      <c r="J18" s="54"/>
    </row>
    <row r="19" spans="6:10" ht="12.75">
      <c r="F19" s="1"/>
      <c r="G19" s="1"/>
      <c r="H19" s="1"/>
      <c r="I19" s="1"/>
      <c r="J19" s="1"/>
    </row>
    <row r="20" spans="6:10" ht="12.75">
      <c r="F20" s="1"/>
      <c r="G20" s="1"/>
      <c r="H20" s="1"/>
      <c r="I20" s="1"/>
      <c r="J20" s="1"/>
    </row>
    <row r="21" spans="1:10" s="7" customFormat="1" ht="14.25">
      <c r="A21" s="73" t="s">
        <v>63</v>
      </c>
      <c r="B21" s="73"/>
      <c r="C21" s="73"/>
      <c r="D21" s="73"/>
      <c r="E21" s="73"/>
      <c r="F21" s="73"/>
      <c r="G21" s="73"/>
      <c r="H21" s="73"/>
      <c r="I21" s="73"/>
      <c r="J21" s="73"/>
    </row>
    <row r="22" ht="12.75"/>
    <row r="23" spans="1:10" s="19" customFormat="1" ht="34.5" customHeight="1">
      <c r="A23" s="49" t="s">
        <v>7</v>
      </c>
      <c r="B23" s="50"/>
      <c r="C23" s="28" t="s">
        <v>8</v>
      </c>
      <c r="D23" s="53" t="s">
        <v>9</v>
      </c>
      <c r="E23" s="53"/>
      <c r="F23" s="17" t="s">
        <v>55</v>
      </c>
      <c r="G23" s="28" t="s">
        <v>64</v>
      </c>
      <c r="H23" s="28" t="s">
        <v>11</v>
      </c>
      <c r="I23" s="17" t="s">
        <v>54</v>
      </c>
      <c r="J23" s="29" t="s">
        <v>56</v>
      </c>
    </row>
    <row r="24" spans="1:10" ht="12.75">
      <c r="A24" s="78" t="s">
        <v>52</v>
      </c>
      <c r="B24" s="51"/>
      <c r="C24" s="20" t="s">
        <v>53</v>
      </c>
      <c r="D24" s="51">
        <v>150</v>
      </c>
      <c r="E24" s="51"/>
      <c r="F24" s="20">
        <v>11</v>
      </c>
      <c r="G24" s="20">
        <f>D24*F24</f>
        <v>1650</v>
      </c>
      <c r="H24" s="21">
        <v>0.2</v>
      </c>
      <c r="I24" s="22">
        <f>G24*H24</f>
        <v>330</v>
      </c>
      <c r="J24" s="23">
        <f>G24+I24</f>
        <v>1980</v>
      </c>
    </row>
    <row r="25" spans="1:10" ht="12.75">
      <c r="A25" s="79" t="s">
        <v>57</v>
      </c>
      <c r="B25" s="46"/>
      <c r="C25" s="20" t="s">
        <v>53</v>
      </c>
      <c r="D25" s="46">
        <v>10</v>
      </c>
      <c r="E25" s="46"/>
      <c r="F25" s="20">
        <v>8.3</v>
      </c>
      <c r="G25" s="20">
        <f>D25*F25</f>
        <v>83</v>
      </c>
      <c r="H25" s="21">
        <v>0.2</v>
      </c>
      <c r="I25" s="22">
        <f>G25*H25</f>
        <v>16.6</v>
      </c>
      <c r="J25" s="23">
        <f>G25+I25</f>
        <v>99.6</v>
      </c>
    </row>
    <row r="26" spans="1:10" ht="12.75">
      <c r="A26" s="52"/>
      <c r="B26" s="48"/>
      <c r="C26" s="1"/>
      <c r="D26" s="48"/>
      <c r="E26" s="48"/>
      <c r="F26" s="1"/>
      <c r="G26" s="1"/>
      <c r="H26" s="1"/>
      <c r="I26" s="1"/>
      <c r="J26" s="2"/>
    </row>
    <row r="27" spans="1:10" ht="12.75">
      <c r="A27" s="52"/>
      <c r="B27" s="48"/>
      <c r="C27" s="1"/>
      <c r="D27" s="48"/>
      <c r="E27" s="48"/>
      <c r="F27" s="1"/>
      <c r="G27" s="1"/>
      <c r="H27" s="1"/>
      <c r="I27" s="1"/>
      <c r="J27" s="2"/>
    </row>
    <row r="28" spans="1:10" ht="12.75">
      <c r="A28" s="52"/>
      <c r="B28" s="48"/>
      <c r="C28" s="1"/>
      <c r="D28" s="48"/>
      <c r="E28" s="48"/>
      <c r="F28" s="1"/>
      <c r="G28" s="1"/>
      <c r="H28" s="1"/>
      <c r="I28" s="1"/>
      <c r="J28" s="2"/>
    </row>
    <row r="29" spans="1:10" ht="12.75">
      <c r="A29" s="52"/>
      <c r="B29" s="48"/>
      <c r="C29" s="1"/>
      <c r="D29" s="48"/>
      <c r="E29" s="48"/>
      <c r="F29" s="1"/>
      <c r="G29" s="1"/>
      <c r="H29" s="1"/>
      <c r="I29" s="1"/>
      <c r="J29" s="2"/>
    </row>
    <row r="30" spans="1:10" ht="12.75">
      <c r="A30" s="52"/>
      <c r="B30" s="48"/>
      <c r="C30" s="1"/>
      <c r="D30" s="48"/>
      <c r="E30" s="48"/>
      <c r="F30" s="1"/>
      <c r="G30" s="1"/>
      <c r="H30" s="1"/>
      <c r="I30" s="1"/>
      <c r="J30" s="2"/>
    </row>
    <row r="31" spans="1:10" ht="12.75">
      <c r="A31" s="52"/>
      <c r="B31" s="48"/>
      <c r="C31" s="1"/>
      <c r="D31" s="48"/>
      <c r="E31" s="48"/>
      <c r="F31" s="1"/>
      <c r="G31" s="1"/>
      <c r="H31" s="1"/>
      <c r="I31" s="1"/>
      <c r="J31" s="2"/>
    </row>
    <row r="32" spans="1:10" ht="12.75">
      <c r="A32" s="52"/>
      <c r="B32" s="48"/>
      <c r="C32" s="1"/>
      <c r="D32" s="48"/>
      <c r="E32" s="48"/>
      <c r="F32" s="1"/>
      <c r="G32" s="1"/>
      <c r="H32" s="1"/>
      <c r="I32" s="1"/>
      <c r="J32" s="2"/>
    </row>
    <row r="33" spans="1:10" ht="12.75">
      <c r="A33" s="52"/>
      <c r="B33" s="48"/>
      <c r="C33" s="1"/>
      <c r="D33" s="48"/>
      <c r="E33" s="48"/>
      <c r="F33" s="1"/>
      <c r="G33" s="1"/>
      <c r="H33" s="1"/>
      <c r="I33" s="1"/>
      <c r="J33" s="2"/>
    </row>
    <row r="34" spans="1:10" ht="12.75">
      <c r="A34" s="52"/>
      <c r="B34" s="48"/>
      <c r="C34" s="1"/>
      <c r="D34" s="48"/>
      <c r="E34" s="48"/>
      <c r="F34" s="1"/>
      <c r="G34" s="1"/>
      <c r="H34" s="1"/>
      <c r="I34" s="1"/>
      <c r="J34" s="2"/>
    </row>
    <row r="35" spans="1:10" ht="12.75">
      <c r="A35" s="52"/>
      <c r="B35" s="48"/>
      <c r="C35" s="1"/>
      <c r="D35" s="48"/>
      <c r="E35" s="48"/>
      <c r="F35" s="1"/>
      <c r="G35" s="1"/>
      <c r="H35" s="1"/>
      <c r="I35" s="1"/>
      <c r="J35" s="2"/>
    </row>
    <row r="36" spans="1:10" ht="12.75">
      <c r="A36" s="52"/>
      <c r="B36" s="48"/>
      <c r="C36" s="1"/>
      <c r="D36" s="48"/>
      <c r="E36" s="48"/>
      <c r="F36" s="1"/>
      <c r="G36" s="1"/>
      <c r="H36" s="1"/>
      <c r="I36" s="1"/>
      <c r="J36" s="2"/>
    </row>
    <row r="37" spans="1:10" ht="12.75">
      <c r="A37" s="52"/>
      <c r="B37" s="48"/>
      <c r="C37" s="1"/>
      <c r="D37" s="48"/>
      <c r="E37" s="48"/>
      <c r="F37" s="1"/>
      <c r="G37" s="1"/>
      <c r="H37" s="1"/>
      <c r="I37" s="1"/>
      <c r="J37" s="2"/>
    </row>
    <row r="38" spans="1:10" ht="12.75">
      <c r="A38" s="52"/>
      <c r="B38" s="48"/>
      <c r="C38" s="1"/>
      <c r="D38" s="48"/>
      <c r="E38" s="48"/>
      <c r="F38" s="1"/>
      <c r="G38" s="1"/>
      <c r="H38" s="1"/>
      <c r="I38" s="1"/>
      <c r="J38" s="2"/>
    </row>
    <row r="39" spans="1:10" ht="12.75">
      <c r="A39" s="52"/>
      <c r="B39" s="48"/>
      <c r="C39" s="1"/>
      <c r="D39" s="48"/>
      <c r="E39" s="48"/>
      <c r="F39" s="1"/>
      <c r="G39" s="1"/>
      <c r="H39" s="1"/>
      <c r="I39" s="1"/>
      <c r="J39" s="2"/>
    </row>
    <row r="40" spans="1:10" ht="12.75">
      <c r="A40" s="52"/>
      <c r="B40" s="48"/>
      <c r="C40" s="1"/>
      <c r="D40" s="48"/>
      <c r="E40" s="48"/>
      <c r="F40" s="1"/>
      <c r="G40" s="1"/>
      <c r="H40" s="1"/>
      <c r="I40" s="1"/>
      <c r="J40" s="2"/>
    </row>
    <row r="41" spans="1:10" ht="12.75">
      <c r="A41" s="112"/>
      <c r="B41" s="63"/>
      <c r="C41" s="3"/>
      <c r="D41" s="63"/>
      <c r="E41" s="63"/>
      <c r="F41" s="3"/>
      <c r="G41" s="1"/>
      <c r="H41" s="3"/>
      <c r="I41" s="1"/>
      <c r="J41" s="2"/>
    </row>
    <row r="42" spans="1:10" s="7" customFormat="1" ht="14.25">
      <c r="A42" s="97" t="s">
        <v>58</v>
      </c>
      <c r="B42" s="98"/>
      <c r="C42" s="5"/>
      <c r="D42" s="99"/>
      <c r="E42" s="99"/>
      <c r="F42" s="8" t="s">
        <v>15</v>
      </c>
      <c r="G42" s="24">
        <f>SUM(G24:G41)</f>
        <v>1733</v>
      </c>
      <c r="H42" s="9" t="s">
        <v>16</v>
      </c>
      <c r="I42" s="25">
        <f>SUM(I24:I41)</f>
        <v>346.6</v>
      </c>
      <c r="J42" s="25">
        <f>SUM(J24:J41)</f>
        <v>2079.6</v>
      </c>
    </row>
    <row r="43" spans="1:10" s="7" customFormat="1" ht="15" thickBot="1">
      <c r="A43" s="67" t="s">
        <v>13</v>
      </c>
      <c r="B43" s="68"/>
      <c r="C43" s="6"/>
      <c r="D43" s="62"/>
      <c r="E43" s="62"/>
      <c r="F43" s="6"/>
      <c r="G43" s="6"/>
      <c r="H43" s="6"/>
      <c r="I43" s="6"/>
      <c r="J43" s="10"/>
    </row>
    <row r="44" spans="1:10" ht="16.5" thickBot="1">
      <c r="A44" s="65" t="s">
        <v>59</v>
      </c>
      <c r="B44" s="66"/>
      <c r="C44" s="3"/>
      <c r="D44" s="63"/>
      <c r="E44" s="63"/>
      <c r="F44" s="3"/>
      <c r="G44" s="3"/>
      <c r="H44" s="3"/>
      <c r="I44" s="3"/>
      <c r="J44" s="26">
        <v>2079.6</v>
      </c>
    </row>
    <row r="45" ht="12.75"/>
    <row r="46" ht="12.75"/>
    <row r="47" ht="12.75"/>
    <row r="48" spans="1:9" ht="12.75">
      <c r="A48" t="s">
        <v>18</v>
      </c>
      <c r="B48" s="70" t="s">
        <v>60</v>
      </c>
      <c r="C48" s="70"/>
      <c r="F48" s="126" t="s">
        <v>17</v>
      </c>
      <c r="G48" s="126"/>
      <c r="H48" s="70" t="s">
        <v>61</v>
      </c>
      <c r="I48" s="70"/>
    </row>
    <row r="51" ht="12.75"/>
  </sheetData>
  <mergeCells count="79">
    <mergeCell ref="A2:A4"/>
    <mergeCell ref="B2:D4"/>
    <mergeCell ref="B15:D15"/>
    <mergeCell ref="D29:E29"/>
    <mergeCell ref="A23:B23"/>
    <mergeCell ref="D24:E24"/>
    <mergeCell ref="A6:D6"/>
    <mergeCell ref="A7:D7"/>
    <mergeCell ref="A8:D8"/>
    <mergeCell ref="A9:D9"/>
    <mergeCell ref="F17:G17"/>
    <mergeCell ref="B16:D16"/>
    <mergeCell ref="D28:E28"/>
    <mergeCell ref="F18:J18"/>
    <mergeCell ref="D34:E34"/>
    <mergeCell ref="D35:E35"/>
    <mergeCell ref="D36:E36"/>
    <mergeCell ref="D30:E30"/>
    <mergeCell ref="H16:J16"/>
    <mergeCell ref="H17:J17"/>
    <mergeCell ref="F6:J6"/>
    <mergeCell ref="F7:J7"/>
    <mergeCell ref="F8:J8"/>
    <mergeCell ref="F9:J9"/>
    <mergeCell ref="G13:J13"/>
    <mergeCell ref="G14:J14"/>
    <mergeCell ref="G15:J15"/>
    <mergeCell ref="F16:G16"/>
    <mergeCell ref="B48:C48"/>
    <mergeCell ref="A21:J21"/>
    <mergeCell ref="F48:G48"/>
    <mergeCell ref="H48:I48"/>
    <mergeCell ref="D43:E43"/>
    <mergeCell ref="D44:E44"/>
    <mergeCell ref="D42:E42"/>
    <mergeCell ref="D31:E31"/>
    <mergeCell ref="D32:E32"/>
    <mergeCell ref="D33:E33"/>
    <mergeCell ref="B13:D13"/>
    <mergeCell ref="B14:D14"/>
    <mergeCell ref="D26:E26"/>
    <mergeCell ref="D27:E27"/>
    <mergeCell ref="D23:E23"/>
    <mergeCell ref="D25:E25"/>
    <mergeCell ref="D37:E37"/>
    <mergeCell ref="D38:E38"/>
    <mergeCell ref="D39:E39"/>
    <mergeCell ref="D40:E40"/>
    <mergeCell ref="D41:E4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I2:J2"/>
    <mergeCell ref="I3:J3"/>
    <mergeCell ref="I4:J4"/>
    <mergeCell ref="F2:H2"/>
    <mergeCell ref="F3:H3"/>
    <mergeCell ref="F4:H4"/>
    <mergeCell ref="A40:B40"/>
    <mergeCell ref="A33:B33"/>
    <mergeCell ref="A34:B34"/>
    <mergeCell ref="A35:B35"/>
    <mergeCell ref="A36:B36"/>
    <mergeCell ref="A10:D12"/>
    <mergeCell ref="F10:J12"/>
    <mergeCell ref="A44:B44"/>
    <mergeCell ref="A43:B43"/>
    <mergeCell ref="A42:B42"/>
    <mergeCell ref="A17:D17"/>
    <mergeCell ref="A41:B41"/>
    <mergeCell ref="A37:B37"/>
    <mergeCell ref="A38:B38"/>
    <mergeCell ref="A39:B39"/>
  </mergeCells>
  <printOptions/>
  <pageMargins left="0.7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8"/>
  <sheetViews>
    <sheetView workbookViewId="0" topLeftCell="A1">
      <selection activeCell="L9" sqref="L9"/>
    </sheetView>
  </sheetViews>
  <sheetFormatPr defaultColWidth="9.00390625" defaultRowHeight="12.75"/>
  <cols>
    <col min="2" max="2" width="10.375" style="0" customWidth="1"/>
    <col min="3" max="3" width="8.875" style="0" customWidth="1"/>
    <col min="4" max="4" width="7.125" style="0" customWidth="1"/>
    <col min="5" max="5" width="5.25390625" style="0" customWidth="1"/>
    <col min="7" max="7" width="9.375" style="0" customWidth="1"/>
    <col min="8" max="8" width="10.00390625" style="0" customWidth="1"/>
    <col min="10" max="10" width="8.375" style="0" customWidth="1"/>
  </cols>
  <sheetData>
    <row r="2" spans="1:10" ht="12.75" customHeight="1">
      <c r="A2" s="100" t="s">
        <v>0</v>
      </c>
      <c r="B2" s="103"/>
      <c r="C2" s="103"/>
      <c r="D2" s="104"/>
      <c r="F2" s="151" t="s">
        <v>4</v>
      </c>
      <c r="G2" s="152"/>
      <c r="H2" s="152"/>
      <c r="I2" s="157"/>
      <c r="J2" s="158"/>
    </row>
    <row r="3" spans="1:10" ht="12.75" customHeight="1">
      <c r="A3" s="101"/>
      <c r="B3" s="105"/>
      <c r="C3" s="105"/>
      <c r="D3" s="106"/>
      <c r="F3" s="153" t="s">
        <v>90</v>
      </c>
      <c r="G3" s="154"/>
      <c r="H3" s="154"/>
      <c r="I3" s="157"/>
      <c r="J3" s="158"/>
    </row>
    <row r="4" spans="1:10" ht="14.25" customHeight="1">
      <c r="A4" s="102"/>
      <c r="B4" s="107"/>
      <c r="C4" s="107"/>
      <c r="D4" s="108"/>
      <c r="F4" s="155" t="s">
        <v>6</v>
      </c>
      <c r="G4" s="156"/>
      <c r="H4" s="156"/>
      <c r="I4" s="157"/>
      <c r="J4" s="158"/>
    </row>
    <row r="6" spans="1:10" ht="15">
      <c r="A6" s="45" t="s">
        <v>1</v>
      </c>
      <c r="B6" s="44"/>
      <c r="C6" s="44"/>
      <c r="D6" s="55"/>
      <c r="F6" s="45" t="s">
        <v>3</v>
      </c>
      <c r="G6" s="44"/>
      <c r="H6" s="44"/>
      <c r="I6" s="44"/>
      <c r="J6" s="55"/>
    </row>
    <row r="7" spans="1:10" ht="14.25">
      <c r="A7" s="134"/>
      <c r="B7" s="135"/>
      <c r="C7" s="135"/>
      <c r="D7" s="136"/>
      <c r="F7" s="134"/>
      <c r="G7" s="135"/>
      <c r="H7" s="135"/>
      <c r="I7" s="135"/>
      <c r="J7" s="136"/>
    </row>
    <row r="8" spans="1:10" ht="14.25">
      <c r="A8" s="134"/>
      <c r="B8" s="135"/>
      <c r="C8" s="135"/>
      <c r="D8" s="136"/>
      <c r="F8" s="134"/>
      <c r="G8" s="135"/>
      <c r="H8" s="135"/>
      <c r="I8" s="135"/>
      <c r="J8" s="136"/>
    </row>
    <row r="9" spans="1:10" ht="14.25">
      <c r="A9" s="134"/>
      <c r="B9" s="135"/>
      <c r="C9" s="135"/>
      <c r="D9" s="136"/>
      <c r="F9" s="134"/>
      <c r="G9" s="135"/>
      <c r="H9" s="135"/>
      <c r="I9" s="135"/>
      <c r="J9" s="136"/>
    </row>
    <row r="10" spans="1:10" ht="14.25" customHeight="1">
      <c r="A10" s="91" t="s">
        <v>19</v>
      </c>
      <c r="B10" s="92"/>
      <c r="C10" s="92"/>
      <c r="D10" s="93"/>
      <c r="F10" s="91" t="s">
        <v>2</v>
      </c>
      <c r="G10" s="92"/>
      <c r="H10" s="92"/>
      <c r="I10" s="92"/>
      <c r="J10" s="93"/>
    </row>
    <row r="11" spans="1:10" ht="25.5" customHeight="1">
      <c r="A11" s="91"/>
      <c r="B11" s="92"/>
      <c r="C11" s="92"/>
      <c r="D11" s="93"/>
      <c r="F11" s="91"/>
      <c r="G11" s="92"/>
      <c r="H11" s="92"/>
      <c r="I11" s="92"/>
      <c r="J11" s="93"/>
    </row>
    <row r="12" spans="1:10" ht="14.25">
      <c r="A12" s="42" t="s">
        <v>23</v>
      </c>
      <c r="B12" s="135"/>
      <c r="C12" s="135"/>
      <c r="D12" s="136"/>
      <c r="F12" s="42" t="s">
        <v>23</v>
      </c>
      <c r="G12" s="135"/>
      <c r="H12" s="135"/>
      <c r="I12" s="135"/>
      <c r="J12" s="136"/>
    </row>
    <row r="13" spans="1:10" ht="14.25">
      <c r="A13" s="42" t="s">
        <v>24</v>
      </c>
      <c r="B13" s="135"/>
      <c r="C13" s="135"/>
      <c r="D13" s="136"/>
      <c r="F13" s="42" t="s">
        <v>24</v>
      </c>
      <c r="G13" s="135"/>
      <c r="H13" s="135"/>
      <c r="I13" s="135"/>
      <c r="J13" s="136"/>
    </row>
    <row r="14" spans="1:10" ht="14.25">
      <c r="A14" s="71" t="s">
        <v>79</v>
      </c>
      <c r="B14" s="72"/>
      <c r="C14" s="135"/>
      <c r="D14" s="136"/>
      <c r="F14" s="42" t="s">
        <v>41</v>
      </c>
      <c r="G14" s="135"/>
      <c r="H14" s="135"/>
      <c r="I14" s="135"/>
      <c r="J14" s="136"/>
    </row>
    <row r="15" spans="1:10" ht="14.25" customHeight="1">
      <c r="A15" s="137" t="s">
        <v>87</v>
      </c>
      <c r="B15" s="138"/>
      <c r="C15" s="138"/>
      <c r="D15" s="139"/>
      <c r="F15" s="71" t="s">
        <v>27</v>
      </c>
      <c r="G15" s="72"/>
      <c r="H15" s="133"/>
      <c r="I15" s="133"/>
      <c r="J15" s="159"/>
    </row>
    <row r="16" spans="1:10" ht="15" customHeight="1">
      <c r="A16" s="140"/>
      <c r="B16" s="141"/>
      <c r="C16" s="141"/>
      <c r="D16" s="142"/>
      <c r="F16" s="74" t="s">
        <v>25</v>
      </c>
      <c r="G16" s="75"/>
      <c r="H16" s="143"/>
      <c r="I16" s="143"/>
      <c r="J16" s="144"/>
    </row>
    <row r="17" spans="6:10" ht="12.75">
      <c r="F17" s="1"/>
      <c r="G17" s="1"/>
      <c r="H17" s="1"/>
      <c r="I17" s="1"/>
      <c r="J17" s="1"/>
    </row>
    <row r="18" spans="6:10" ht="12.75">
      <c r="F18" s="1"/>
      <c r="G18" s="1"/>
      <c r="H18" s="1"/>
      <c r="I18" s="1"/>
      <c r="J18" s="1"/>
    </row>
    <row r="19" spans="6:10" ht="12.75">
      <c r="F19" s="1"/>
      <c r="G19" s="1"/>
      <c r="H19" s="1"/>
      <c r="I19" s="1"/>
      <c r="J19" s="1"/>
    </row>
    <row r="20" spans="6:10" ht="13.5" customHeight="1">
      <c r="F20" s="1"/>
      <c r="G20" s="1"/>
      <c r="H20" s="1"/>
      <c r="I20" s="1"/>
      <c r="J20" s="1"/>
    </row>
    <row r="21" spans="1:10" s="7" customFormat="1" ht="15">
      <c r="A21" s="73" t="s">
        <v>10</v>
      </c>
      <c r="B21" s="73"/>
      <c r="C21" s="73"/>
      <c r="D21" s="73"/>
      <c r="E21" s="73"/>
      <c r="F21" s="73"/>
      <c r="G21" s="73"/>
      <c r="H21" s="73"/>
      <c r="I21" s="73"/>
      <c r="J21" s="73"/>
    </row>
    <row r="23" spans="1:10" s="30" customFormat="1" ht="24">
      <c r="A23" s="49" t="s">
        <v>7</v>
      </c>
      <c r="B23" s="50"/>
      <c r="C23" s="50"/>
      <c r="D23" s="50"/>
      <c r="E23" s="18" t="s">
        <v>21</v>
      </c>
      <c r="F23" s="18" t="s">
        <v>9</v>
      </c>
      <c r="G23" s="148" t="s">
        <v>20</v>
      </c>
      <c r="H23" s="148"/>
      <c r="I23" s="149" t="s">
        <v>22</v>
      </c>
      <c r="J23" s="150"/>
    </row>
    <row r="24" spans="1:10" ht="12.75">
      <c r="A24" s="167"/>
      <c r="B24" s="54"/>
      <c r="C24" s="54"/>
      <c r="D24" s="54"/>
      <c r="E24" s="4"/>
      <c r="F24" s="1"/>
      <c r="G24" s="54"/>
      <c r="H24" s="54"/>
      <c r="I24" s="161">
        <f>F24*G24</f>
        <v>0</v>
      </c>
      <c r="J24" s="162"/>
    </row>
    <row r="25" spans="1:10" ht="12.75">
      <c r="A25" s="146"/>
      <c r="B25" s="133"/>
      <c r="C25" s="133"/>
      <c r="D25" s="133"/>
      <c r="E25" s="1"/>
      <c r="F25" s="1"/>
      <c r="G25" s="133"/>
      <c r="H25" s="133"/>
      <c r="I25" s="163">
        <f aca="true" t="shared" si="0" ref="I25:I41">F25*G25</f>
        <v>0</v>
      </c>
      <c r="J25" s="164"/>
    </row>
    <row r="26" spans="1:10" ht="12.75">
      <c r="A26" s="146"/>
      <c r="B26" s="133"/>
      <c r="C26" s="133"/>
      <c r="D26" s="133"/>
      <c r="E26" s="1"/>
      <c r="F26" s="1"/>
      <c r="G26" s="133"/>
      <c r="H26" s="133"/>
      <c r="I26" s="163">
        <f t="shared" si="0"/>
        <v>0</v>
      </c>
      <c r="J26" s="164"/>
    </row>
    <row r="27" spans="1:10" ht="12.75">
      <c r="A27" s="146"/>
      <c r="B27" s="133"/>
      <c r="C27" s="133"/>
      <c r="D27" s="133"/>
      <c r="E27" s="1"/>
      <c r="F27" s="1"/>
      <c r="G27" s="133"/>
      <c r="H27" s="133"/>
      <c r="I27" s="163">
        <f t="shared" si="0"/>
        <v>0</v>
      </c>
      <c r="J27" s="164"/>
    </row>
    <row r="28" spans="1:10" ht="12.75">
      <c r="A28" s="146"/>
      <c r="B28" s="133"/>
      <c r="C28" s="133"/>
      <c r="D28" s="133"/>
      <c r="E28" s="1"/>
      <c r="F28" s="1"/>
      <c r="G28" s="133"/>
      <c r="H28" s="133"/>
      <c r="I28" s="163">
        <f t="shared" si="0"/>
        <v>0</v>
      </c>
      <c r="J28" s="164"/>
    </row>
    <row r="29" spans="1:10" ht="12.75">
      <c r="A29" s="146"/>
      <c r="B29" s="133"/>
      <c r="C29" s="133"/>
      <c r="D29" s="133"/>
      <c r="E29" s="1"/>
      <c r="F29" s="1"/>
      <c r="G29" s="133"/>
      <c r="H29" s="133"/>
      <c r="I29" s="163">
        <f t="shared" si="0"/>
        <v>0</v>
      </c>
      <c r="J29" s="164"/>
    </row>
    <row r="30" spans="1:10" ht="12.75">
      <c r="A30" s="146"/>
      <c r="B30" s="133"/>
      <c r="C30" s="133"/>
      <c r="D30" s="133"/>
      <c r="E30" s="1"/>
      <c r="F30" s="1"/>
      <c r="G30" s="133"/>
      <c r="H30" s="133"/>
      <c r="I30" s="163">
        <f t="shared" si="0"/>
        <v>0</v>
      </c>
      <c r="J30" s="164"/>
    </row>
    <row r="31" spans="1:10" ht="12.75">
      <c r="A31" s="146"/>
      <c r="B31" s="133"/>
      <c r="C31" s="133"/>
      <c r="D31" s="133"/>
      <c r="E31" s="1"/>
      <c r="F31" s="1"/>
      <c r="G31" s="133"/>
      <c r="H31" s="133"/>
      <c r="I31" s="163">
        <f t="shared" si="0"/>
        <v>0</v>
      </c>
      <c r="J31" s="164"/>
    </row>
    <row r="32" spans="1:10" ht="12.75">
      <c r="A32" s="146"/>
      <c r="B32" s="133"/>
      <c r="C32" s="133"/>
      <c r="D32" s="133"/>
      <c r="E32" s="1"/>
      <c r="F32" s="1"/>
      <c r="G32" s="133"/>
      <c r="H32" s="133"/>
      <c r="I32" s="163">
        <f t="shared" si="0"/>
        <v>0</v>
      </c>
      <c r="J32" s="164"/>
    </row>
    <row r="33" spans="1:10" ht="12.75">
      <c r="A33" s="146"/>
      <c r="B33" s="133"/>
      <c r="C33" s="133"/>
      <c r="D33" s="133"/>
      <c r="E33" s="1"/>
      <c r="F33" s="1"/>
      <c r="G33" s="133"/>
      <c r="H33" s="133"/>
      <c r="I33" s="163">
        <f t="shared" si="0"/>
        <v>0</v>
      </c>
      <c r="J33" s="164"/>
    </row>
    <row r="34" spans="1:10" ht="12.75">
      <c r="A34" s="146"/>
      <c r="B34" s="133"/>
      <c r="C34" s="133"/>
      <c r="D34" s="133"/>
      <c r="E34" s="1"/>
      <c r="F34" s="1"/>
      <c r="G34" s="133"/>
      <c r="H34" s="133"/>
      <c r="I34" s="163">
        <f t="shared" si="0"/>
        <v>0</v>
      </c>
      <c r="J34" s="164"/>
    </row>
    <row r="35" spans="1:10" ht="12.75">
      <c r="A35" s="146"/>
      <c r="B35" s="133"/>
      <c r="C35" s="133"/>
      <c r="D35" s="133"/>
      <c r="E35" s="1"/>
      <c r="F35" s="1"/>
      <c r="G35" s="133"/>
      <c r="H35" s="133"/>
      <c r="I35" s="163">
        <f t="shared" si="0"/>
        <v>0</v>
      </c>
      <c r="J35" s="164"/>
    </row>
    <row r="36" spans="1:10" ht="12.75">
      <c r="A36" s="146"/>
      <c r="B36" s="133"/>
      <c r="C36" s="133"/>
      <c r="D36" s="133"/>
      <c r="E36" s="1"/>
      <c r="F36" s="1"/>
      <c r="G36" s="133"/>
      <c r="H36" s="133"/>
      <c r="I36" s="163">
        <f t="shared" si="0"/>
        <v>0</v>
      </c>
      <c r="J36" s="164"/>
    </row>
    <row r="37" spans="1:10" ht="12.75">
      <c r="A37" s="146"/>
      <c r="B37" s="133"/>
      <c r="C37" s="133"/>
      <c r="D37" s="133"/>
      <c r="E37" s="1"/>
      <c r="F37" s="1"/>
      <c r="G37" s="133"/>
      <c r="H37" s="133"/>
      <c r="I37" s="163">
        <f t="shared" si="0"/>
        <v>0</v>
      </c>
      <c r="J37" s="164"/>
    </row>
    <row r="38" spans="1:10" ht="12.75">
      <c r="A38" s="146"/>
      <c r="B38" s="133"/>
      <c r="C38" s="133"/>
      <c r="D38" s="133"/>
      <c r="E38" s="1"/>
      <c r="F38" s="1"/>
      <c r="G38" s="133"/>
      <c r="H38" s="133"/>
      <c r="I38" s="163">
        <f t="shared" si="0"/>
        <v>0</v>
      </c>
      <c r="J38" s="164"/>
    </row>
    <row r="39" spans="1:10" ht="12.75">
      <c r="A39" s="146"/>
      <c r="B39" s="133"/>
      <c r="C39" s="133"/>
      <c r="D39" s="133"/>
      <c r="E39" s="1"/>
      <c r="F39" s="1"/>
      <c r="G39" s="133"/>
      <c r="H39" s="133"/>
      <c r="I39" s="163">
        <f t="shared" si="0"/>
        <v>0</v>
      </c>
      <c r="J39" s="164"/>
    </row>
    <row r="40" spans="1:10" ht="12.75">
      <c r="A40" s="146"/>
      <c r="B40" s="133"/>
      <c r="C40" s="133"/>
      <c r="D40" s="133"/>
      <c r="E40" s="1"/>
      <c r="F40" s="1"/>
      <c r="G40" s="133"/>
      <c r="H40" s="133"/>
      <c r="I40" s="163">
        <f t="shared" si="0"/>
        <v>0</v>
      </c>
      <c r="J40" s="164"/>
    </row>
    <row r="41" spans="1:10" ht="12.75">
      <c r="A41" s="147"/>
      <c r="B41" s="143"/>
      <c r="C41" s="143"/>
      <c r="D41" s="143"/>
      <c r="E41" s="3"/>
      <c r="F41" s="3"/>
      <c r="G41" s="143"/>
      <c r="H41" s="143"/>
      <c r="I41" s="165">
        <f t="shared" si="0"/>
        <v>0</v>
      </c>
      <c r="J41" s="166"/>
    </row>
    <row r="42" spans="1:10" s="7" customFormat="1" ht="14.25" customHeight="1">
      <c r="A42" s="160" t="s">
        <v>12</v>
      </c>
      <c r="B42" s="99"/>
      <c r="C42" s="5"/>
      <c r="D42" s="5"/>
      <c r="E42" s="5"/>
      <c r="F42" s="8"/>
      <c r="G42" s="8"/>
      <c r="H42" s="9"/>
      <c r="I42" s="168">
        <f>SUM(I24:J41)</f>
        <v>0</v>
      </c>
      <c r="J42" s="169"/>
    </row>
    <row r="43" spans="1:10" s="7" customFormat="1" ht="15" thickBot="1">
      <c r="A43" s="67" t="s">
        <v>13</v>
      </c>
      <c r="B43" s="68"/>
      <c r="C43" s="6"/>
      <c r="D43" s="6"/>
      <c r="E43" s="6"/>
      <c r="F43" s="6"/>
      <c r="G43" s="6"/>
      <c r="H43" s="6"/>
      <c r="I43" s="170"/>
      <c r="J43" s="171"/>
    </row>
    <row r="44" spans="1:10" ht="16.5" thickBot="1">
      <c r="A44" s="65" t="s">
        <v>14</v>
      </c>
      <c r="B44" s="145"/>
      <c r="C44" s="66"/>
      <c r="D44" s="3"/>
      <c r="E44" s="3"/>
      <c r="F44" s="3"/>
      <c r="G44" s="3"/>
      <c r="H44" s="3"/>
      <c r="I44" s="173"/>
      <c r="J44" s="174"/>
    </row>
    <row r="48" spans="1:9" ht="12.75">
      <c r="A48" s="69" t="s">
        <v>18</v>
      </c>
      <c r="B48" s="69"/>
      <c r="C48" s="172"/>
      <c r="D48" s="172"/>
      <c r="F48" s="69" t="s">
        <v>17</v>
      </c>
      <c r="G48" s="69"/>
      <c r="H48" s="172"/>
      <c r="I48" s="172"/>
    </row>
  </sheetData>
  <mergeCells count="98">
    <mergeCell ref="I42:J42"/>
    <mergeCell ref="I43:J43"/>
    <mergeCell ref="C48:D48"/>
    <mergeCell ref="H48:I48"/>
    <mergeCell ref="I44:J44"/>
    <mergeCell ref="A31:D31"/>
    <mergeCell ref="A38:D38"/>
    <mergeCell ref="A39:D39"/>
    <mergeCell ref="A40:D40"/>
    <mergeCell ref="I39:J39"/>
    <mergeCell ref="I40:J40"/>
    <mergeCell ref="I41:J41"/>
    <mergeCell ref="A24:D24"/>
    <mergeCell ref="A25:D25"/>
    <mergeCell ref="A26:D26"/>
    <mergeCell ref="A27:D27"/>
    <mergeCell ref="A28:D28"/>
    <mergeCell ref="A29:D29"/>
    <mergeCell ref="A30:D30"/>
    <mergeCell ref="I35:J35"/>
    <mergeCell ref="I36:J36"/>
    <mergeCell ref="I37:J37"/>
    <mergeCell ref="I38:J38"/>
    <mergeCell ref="I31:J31"/>
    <mergeCell ref="I32:J32"/>
    <mergeCell ref="I33:J33"/>
    <mergeCell ref="I34:J34"/>
    <mergeCell ref="G39:H39"/>
    <mergeCell ref="G40:H40"/>
    <mergeCell ref="G41:H41"/>
    <mergeCell ref="I24:J24"/>
    <mergeCell ref="I25:J25"/>
    <mergeCell ref="I26:J26"/>
    <mergeCell ref="I27:J27"/>
    <mergeCell ref="I28:J28"/>
    <mergeCell ref="I29:J29"/>
    <mergeCell ref="I30:J30"/>
    <mergeCell ref="G35:H35"/>
    <mergeCell ref="G36:H36"/>
    <mergeCell ref="G37:H37"/>
    <mergeCell ref="G38:H38"/>
    <mergeCell ref="G31:H31"/>
    <mergeCell ref="G32:H32"/>
    <mergeCell ref="G33:H33"/>
    <mergeCell ref="G34:H34"/>
    <mergeCell ref="A10:D11"/>
    <mergeCell ref="F48:G48"/>
    <mergeCell ref="A48:B48"/>
    <mergeCell ref="G12:J12"/>
    <mergeCell ref="G13:J13"/>
    <mergeCell ref="G14:J14"/>
    <mergeCell ref="H15:J15"/>
    <mergeCell ref="A21:J21"/>
    <mergeCell ref="A42:B42"/>
    <mergeCell ref="G30:H30"/>
    <mergeCell ref="A6:D6"/>
    <mergeCell ref="F6:J6"/>
    <mergeCell ref="F9:J9"/>
    <mergeCell ref="A2:B4"/>
    <mergeCell ref="C2:D4"/>
    <mergeCell ref="A9:D9"/>
    <mergeCell ref="I2:J2"/>
    <mergeCell ref="I3:J3"/>
    <mergeCell ref="I4:J4"/>
    <mergeCell ref="A23:D23"/>
    <mergeCell ref="G23:H23"/>
    <mergeCell ref="I23:J23"/>
    <mergeCell ref="F2:H2"/>
    <mergeCell ref="F3:H3"/>
    <mergeCell ref="F4:H4"/>
    <mergeCell ref="A7:D7"/>
    <mergeCell ref="A14:B14"/>
    <mergeCell ref="C14:D14"/>
    <mergeCell ref="A8:D8"/>
    <mergeCell ref="A43:B43"/>
    <mergeCell ref="A44:C44"/>
    <mergeCell ref="A32:D32"/>
    <mergeCell ref="A33:D33"/>
    <mergeCell ref="A34:D34"/>
    <mergeCell ref="A35:D35"/>
    <mergeCell ref="A36:D36"/>
    <mergeCell ref="A37:D37"/>
    <mergeCell ref="A41:D41"/>
    <mergeCell ref="B12:D12"/>
    <mergeCell ref="B13:D13"/>
    <mergeCell ref="A15:D16"/>
    <mergeCell ref="H16:J16"/>
    <mergeCell ref="F15:G15"/>
    <mergeCell ref="F16:G16"/>
    <mergeCell ref="G28:H28"/>
    <mergeCell ref="G29:H29"/>
    <mergeCell ref="F7:J7"/>
    <mergeCell ref="F8:J8"/>
    <mergeCell ref="G24:H24"/>
    <mergeCell ref="G25:H25"/>
    <mergeCell ref="G26:H26"/>
    <mergeCell ref="G27:H27"/>
    <mergeCell ref="F10:J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8"/>
  <sheetViews>
    <sheetView tabSelected="1" workbookViewId="0" topLeftCell="A1">
      <selection activeCell="L14" sqref="L14"/>
    </sheetView>
  </sheetViews>
  <sheetFormatPr defaultColWidth="9.00390625" defaultRowHeight="12.75"/>
  <cols>
    <col min="3" max="3" width="8.875" style="0" customWidth="1"/>
    <col min="4" max="4" width="7.625" style="0" customWidth="1"/>
    <col min="5" max="5" width="5.125" style="0" customWidth="1"/>
    <col min="7" max="7" width="9.375" style="0" customWidth="1"/>
    <col min="8" max="8" width="10.125" style="0" customWidth="1"/>
    <col min="10" max="10" width="8.375" style="0" customWidth="1"/>
  </cols>
  <sheetData>
    <row r="2" spans="1:10" ht="12.75" customHeight="1">
      <c r="A2" s="100" t="s">
        <v>0</v>
      </c>
      <c r="B2" s="103"/>
      <c r="C2" s="127" t="s">
        <v>65</v>
      </c>
      <c r="D2" s="128"/>
      <c r="F2" s="151" t="s">
        <v>4</v>
      </c>
      <c r="G2" s="152"/>
      <c r="H2" s="152"/>
      <c r="I2" s="80">
        <v>40493</v>
      </c>
      <c r="J2" s="81"/>
    </row>
    <row r="3" spans="1:10" ht="12.75" customHeight="1">
      <c r="A3" s="101"/>
      <c r="B3" s="105"/>
      <c r="C3" s="129"/>
      <c r="D3" s="130"/>
      <c r="F3" s="188" t="s">
        <v>90</v>
      </c>
      <c r="G3" s="189"/>
      <c r="H3" s="189"/>
      <c r="I3" s="80">
        <v>40493</v>
      </c>
      <c r="J3" s="81"/>
    </row>
    <row r="4" spans="1:10" ht="14.25" customHeight="1">
      <c r="A4" s="102"/>
      <c r="B4" s="107"/>
      <c r="C4" s="131"/>
      <c r="D4" s="132"/>
      <c r="F4" s="155" t="s">
        <v>6</v>
      </c>
      <c r="G4" s="156"/>
      <c r="H4" s="156"/>
      <c r="I4" s="80">
        <v>40512</v>
      </c>
      <c r="J4" s="81"/>
    </row>
    <row r="6" spans="1:10" ht="15">
      <c r="A6" s="45" t="s">
        <v>1</v>
      </c>
      <c r="B6" s="44"/>
      <c r="C6" s="44"/>
      <c r="D6" s="55"/>
      <c r="F6" s="45" t="s">
        <v>3</v>
      </c>
      <c r="G6" s="44"/>
      <c r="H6" s="44"/>
      <c r="I6" s="44"/>
      <c r="J6" s="55"/>
    </row>
    <row r="7" spans="1:10" ht="14.25">
      <c r="A7" s="56" t="s">
        <v>80</v>
      </c>
      <c r="B7" s="57"/>
      <c r="C7" s="57"/>
      <c r="D7" s="58"/>
      <c r="F7" s="56" t="s">
        <v>76</v>
      </c>
      <c r="G7" s="57"/>
      <c r="H7" s="57"/>
      <c r="I7" s="57"/>
      <c r="J7" s="58"/>
    </row>
    <row r="8" spans="1:10" ht="14.25">
      <c r="A8" s="185" t="s">
        <v>74</v>
      </c>
      <c r="B8" s="186"/>
      <c r="C8" s="186"/>
      <c r="D8" s="187"/>
      <c r="F8" s="185" t="s">
        <v>77</v>
      </c>
      <c r="G8" s="186"/>
      <c r="H8" s="186"/>
      <c r="I8" s="186"/>
      <c r="J8" s="187"/>
    </row>
    <row r="9" spans="1:10" ht="14.25">
      <c r="A9" s="185" t="s">
        <v>75</v>
      </c>
      <c r="B9" s="186"/>
      <c r="C9" s="186"/>
      <c r="D9" s="187"/>
      <c r="F9" s="185" t="s">
        <v>78</v>
      </c>
      <c r="G9" s="186"/>
      <c r="H9" s="186"/>
      <c r="I9" s="186"/>
      <c r="J9" s="187"/>
    </row>
    <row r="10" spans="1:10" ht="14.25" customHeight="1">
      <c r="A10" s="91" t="s">
        <v>88</v>
      </c>
      <c r="B10" s="92"/>
      <c r="C10" s="92"/>
      <c r="D10" s="93"/>
      <c r="F10" s="91" t="s">
        <v>89</v>
      </c>
      <c r="G10" s="92"/>
      <c r="H10" s="92"/>
      <c r="I10" s="92"/>
      <c r="J10" s="93"/>
    </row>
    <row r="11" spans="1:10" ht="36.75" customHeight="1">
      <c r="A11" s="91"/>
      <c r="B11" s="92"/>
      <c r="C11" s="92"/>
      <c r="D11" s="93"/>
      <c r="F11" s="91"/>
      <c r="G11" s="92"/>
      <c r="H11" s="92"/>
      <c r="I11" s="92"/>
      <c r="J11" s="93"/>
    </row>
    <row r="12" spans="1:10" ht="12.75">
      <c r="A12" s="42" t="s">
        <v>23</v>
      </c>
      <c r="B12" s="119">
        <v>52639458</v>
      </c>
      <c r="C12" s="46"/>
      <c r="D12" s="47"/>
      <c r="F12" s="42" t="s">
        <v>23</v>
      </c>
      <c r="G12" s="119">
        <v>45789123</v>
      </c>
      <c r="H12" s="46"/>
      <c r="I12" s="46"/>
      <c r="J12" s="47"/>
    </row>
    <row r="13" spans="1:10" ht="12.75">
      <c r="A13" s="42" t="s">
        <v>24</v>
      </c>
      <c r="B13" s="46">
        <v>2024444444</v>
      </c>
      <c r="C13" s="46"/>
      <c r="D13" s="47"/>
      <c r="F13" s="42" t="s">
        <v>24</v>
      </c>
      <c r="G13" s="46">
        <v>2025555555</v>
      </c>
      <c r="H13" s="46"/>
      <c r="I13" s="46"/>
      <c r="J13" s="47"/>
    </row>
    <row r="14" spans="1:10" ht="12.75">
      <c r="A14" s="71" t="s">
        <v>79</v>
      </c>
      <c r="B14" s="72"/>
      <c r="C14" s="46" t="s">
        <v>81</v>
      </c>
      <c r="D14" s="47"/>
      <c r="F14" s="42" t="s">
        <v>26</v>
      </c>
      <c r="G14" s="46" t="s">
        <v>83</v>
      </c>
      <c r="H14" s="46"/>
      <c r="I14" s="46"/>
      <c r="J14" s="47"/>
    </row>
    <row r="15" spans="1:10" ht="12.75">
      <c r="A15" s="137" t="s">
        <v>87</v>
      </c>
      <c r="B15" s="138"/>
      <c r="C15" s="138"/>
      <c r="D15" s="139"/>
      <c r="F15" s="71" t="s">
        <v>27</v>
      </c>
      <c r="G15" s="72"/>
      <c r="H15" s="183" t="s">
        <v>84</v>
      </c>
      <c r="I15" s="183"/>
      <c r="J15" s="184"/>
    </row>
    <row r="16" spans="1:10" ht="15" customHeight="1">
      <c r="A16" s="140"/>
      <c r="B16" s="141"/>
      <c r="C16" s="141"/>
      <c r="D16" s="142"/>
      <c r="F16" s="74" t="s">
        <v>25</v>
      </c>
      <c r="G16" s="75"/>
      <c r="H16" s="117" t="s">
        <v>82</v>
      </c>
      <c r="I16" s="117"/>
      <c r="J16" s="118"/>
    </row>
    <row r="17" spans="6:10" ht="12.75">
      <c r="F17" s="1"/>
      <c r="G17" s="1"/>
      <c r="H17" s="1"/>
      <c r="I17" s="1"/>
      <c r="J17" s="1"/>
    </row>
    <row r="18" spans="6:10" ht="12.75">
      <c r="F18" s="1"/>
      <c r="G18" s="1"/>
      <c r="H18" s="1"/>
      <c r="I18" s="1"/>
      <c r="J18" s="1"/>
    </row>
    <row r="19" spans="6:10" ht="12.75">
      <c r="F19" s="1"/>
      <c r="G19" s="1"/>
      <c r="H19" s="1"/>
      <c r="I19" s="1"/>
      <c r="J19" s="1"/>
    </row>
    <row r="20" spans="6:10" ht="13.5" customHeight="1">
      <c r="F20" s="1"/>
      <c r="G20" s="1"/>
      <c r="H20" s="1"/>
      <c r="I20" s="1"/>
      <c r="J20" s="1"/>
    </row>
    <row r="21" spans="1:10" s="7" customFormat="1" ht="14.25">
      <c r="A21" s="73" t="s">
        <v>63</v>
      </c>
      <c r="B21" s="73"/>
      <c r="C21" s="73"/>
      <c r="D21" s="73"/>
      <c r="E21" s="73"/>
      <c r="F21" s="73"/>
      <c r="G21" s="73"/>
      <c r="H21" s="73"/>
      <c r="I21" s="73"/>
      <c r="J21" s="73"/>
    </row>
    <row r="23" spans="1:10" s="30" customFormat="1" ht="24">
      <c r="A23" s="49" t="s">
        <v>7</v>
      </c>
      <c r="B23" s="50"/>
      <c r="C23" s="50"/>
      <c r="D23" s="50"/>
      <c r="E23" s="18" t="s">
        <v>21</v>
      </c>
      <c r="F23" s="18" t="s">
        <v>9</v>
      </c>
      <c r="G23" s="148" t="s">
        <v>68</v>
      </c>
      <c r="H23" s="148"/>
      <c r="I23" s="149" t="s">
        <v>69</v>
      </c>
      <c r="J23" s="150"/>
    </row>
    <row r="24" spans="1:10" ht="12.75">
      <c r="A24" s="78" t="s">
        <v>67</v>
      </c>
      <c r="B24" s="51"/>
      <c r="C24" s="51"/>
      <c r="D24" s="51"/>
      <c r="E24" s="34" t="s">
        <v>53</v>
      </c>
      <c r="F24" s="20">
        <v>500</v>
      </c>
      <c r="G24" s="179">
        <v>1.42</v>
      </c>
      <c r="H24" s="179"/>
      <c r="I24" s="179">
        <f>F24*G24</f>
        <v>710</v>
      </c>
      <c r="J24" s="180"/>
    </row>
    <row r="25" spans="1:10" ht="12.75">
      <c r="A25" s="79" t="s">
        <v>70</v>
      </c>
      <c r="B25" s="46"/>
      <c r="C25" s="46"/>
      <c r="D25" s="46"/>
      <c r="E25" s="20" t="s">
        <v>53</v>
      </c>
      <c r="F25" s="20">
        <v>250</v>
      </c>
      <c r="G25" s="181">
        <v>0.87</v>
      </c>
      <c r="H25" s="181"/>
      <c r="I25" s="181">
        <f>F25*G25</f>
        <v>217.5</v>
      </c>
      <c r="J25" s="182"/>
    </row>
    <row r="26" spans="1:10" ht="12.75">
      <c r="A26" s="79" t="s">
        <v>71</v>
      </c>
      <c r="B26" s="46"/>
      <c r="C26" s="46"/>
      <c r="D26" s="46"/>
      <c r="E26" s="22" t="s">
        <v>53</v>
      </c>
      <c r="F26" s="20">
        <v>310</v>
      </c>
      <c r="G26" s="181">
        <v>0.44</v>
      </c>
      <c r="H26" s="181"/>
      <c r="I26" s="181">
        <f>F26*G26</f>
        <v>136.4</v>
      </c>
      <c r="J26" s="182"/>
    </row>
    <row r="27" spans="1:10" ht="12.75">
      <c r="A27" s="52"/>
      <c r="B27" s="48"/>
      <c r="C27" s="48"/>
      <c r="D27" s="48"/>
      <c r="E27" s="1"/>
      <c r="F27" s="1"/>
      <c r="G27" s="163"/>
      <c r="H27" s="163"/>
      <c r="I27" s="163"/>
      <c r="J27" s="164"/>
    </row>
    <row r="28" spans="1:10" ht="12.75">
      <c r="A28" s="52"/>
      <c r="B28" s="48"/>
      <c r="C28" s="48"/>
      <c r="D28" s="48"/>
      <c r="E28" s="1"/>
      <c r="F28" s="1"/>
      <c r="G28" s="163"/>
      <c r="H28" s="163"/>
      <c r="I28" s="163"/>
      <c r="J28" s="164"/>
    </row>
    <row r="29" spans="1:10" ht="12.75">
      <c r="A29" s="52"/>
      <c r="B29" s="48"/>
      <c r="C29" s="48"/>
      <c r="D29" s="48"/>
      <c r="E29" s="1"/>
      <c r="F29" s="1"/>
      <c r="G29" s="163"/>
      <c r="H29" s="163"/>
      <c r="I29" s="163"/>
      <c r="J29" s="164"/>
    </row>
    <row r="30" spans="1:10" ht="12.75">
      <c r="A30" s="52"/>
      <c r="B30" s="48"/>
      <c r="C30" s="48"/>
      <c r="D30" s="48"/>
      <c r="E30" s="1"/>
      <c r="F30" s="1"/>
      <c r="G30" s="163"/>
      <c r="H30" s="163"/>
      <c r="I30" s="163"/>
      <c r="J30" s="164"/>
    </row>
    <row r="31" spans="1:10" ht="12.75">
      <c r="A31" s="52"/>
      <c r="B31" s="48"/>
      <c r="C31" s="48"/>
      <c r="D31" s="48"/>
      <c r="E31" s="1"/>
      <c r="F31" s="1"/>
      <c r="G31" s="163"/>
      <c r="H31" s="163"/>
      <c r="I31" s="163"/>
      <c r="J31" s="164"/>
    </row>
    <row r="32" spans="1:10" ht="12.75">
      <c r="A32" s="52"/>
      <c r="B32" s="48"/>
      <c r="C32" s="48"/>
      <c r="D32" s="48"/>
      <c r="E32" s="1"/>
      <c r="F32" s="1"/>
      <c r="G32" s="163"/>
      <c r="H32" s="163"/>
      <c r="I32" s="163"/>
      <c r="J32" s="164"/>
    </row>
    <row r="33" spans="1:10" ht="12.75">
      <c r="A33" s="52"/>
      <c r="B33" s="48"/>
      <c r="C33" s="48"/>
      <c r="D33" s="48"/>
      <c r="E33" s="1"/>
      <c r="F33" s="1"/>
      <c r="G33" s="163"/>
      <c r="H33" s="163"/>
      <c r="I33" s="163"/>
      <c r="J33" s="164"/>
    </row>
    <row r="34" spans="1:10" ht="12.75">
      <c r="A34" s="52"/>
      <c r="B34" s="48"/>
      <c r="C34" s="48"/>
      <c r="D34" s="48"/>
      <c r="E34" s="1"/>
      <c r="F34" s="1"/>
      <c r="G34" s="163"/>
      <c r="H34" s="163"/>
      <c r="I34" s="163"/>
      <c r="J34" s="164"/>
    </row>
    <row r="35" spans="1:10" ht="12.75">
      <c r="A35" s="52"/>
      <c r="B35" s="48"/>
      <c r="C35" s="48"/>
      <c r="D35" s="48"/>
      <c r="E35" s="1"/>
      <c r="F35" s="1"/>
      <c r="G35" s="163"/>
      <c r="H35" s="163"/>
      <c r="I35" s="163"/>
      <c r="J35" s="164"/>
    </row>
    <row r="36" spans="1:10" ht="12.75">
      <c r="A36" s="52"/>
      <c r="B36" s="48"/>
      <c r="C36" s="48"/>
      <c r="D36" s="48"/>
      <c r="E36" s="1"/>
      <c r="F36" s="1"/>
      <c r="G36" s="163"/>
      <c r="H36" s="163"/>
      <c r="I36" s="163"/>
      <c r="J36" s="164"/>
    </row>
    <row r="37" spans="1:10" ht="12.75">
      <c r="A37" s="52"/>
      <c r="B37" s="48"/>
      <c r="C37" s="48"/>
      <c r="D37" s="48"/>
      <c r="E37" s="1"/>
      <c r="F37" s="1"/>
      <c r="G37" s="163"/>
      <c r="H37" s="163"/>
      <c r="I37" s="163"/>
      <c r="J37" s="164"/>
    </row>
    <row r="38" spans="1:10" ht="12.75">
      <c r="A38" s="52"/>
      <c r="B38" s="48"/>
      <c r="C38" s="48"/>
      <c r="D38" s="48"/>
      <c r="E38" s="1"/>
      <c r="F38" s="1"/>
      <c r="G38" s="163"/>
      <c r="H38" s="163"/>
      <c r="I38" s="163"/>
      <c r="J38" s="164"/>
    </row>
    <row r="39" spans="1:10" ht="12.75">
      <c r="A39" s="52"/>
      <c r="B39" s="48"/>
      <c r="C39" s="48"/>
      <c r="D39" s="48"/>
      <c r="E39" s="1"/>
      <c r="F39" s="1"/>
      <c r="G39" s="163"/>
      <c r="H39" s="163"/>
      <c r="I39" s="163"/>
      <c r="J39" s="164"/>
    </row>
    <row r="40" spans="1:10" ht="12.75">
      <c r="A40" s="52"/>
      <c r="B40" s="48"/>
      <c r="C40" s="48"/>
      <c r="D40" s="48"/>
      <c r="E40" s="1"/>
      <c r="F40" s="1"/>
      <c r="G40" s="163"/>
      <c r="H40" s="163"/>
      <c r="I40" s="163"/>
      <c r="J40" s="164"/>
    </row>
    <row r="41" spans="1:10" ht="12.75">
      <c r="A41" s="112"/>
      <c r="B41" s="63"/>
      <c r="C41" s="63"/>
      <c r="D41" s="63"/>
      <c r="E41" s="3"/>
      <c r="F41" s="3"/>
      <c r="G41" s="165"/>
      <c r="H41" s="165"/>
      <c r="I41" s="165"/>
      <c r="J41" s="166"/>
    </row>
    <row r="42" spans="1:10" s="7" customFormat="1" ht="14.25" customHeight="1">
      <c r="A42" s="160" t="s">
        <v>12</v>
      </c>
      <c r="B42" s="99"/>
      <c r="C42" s="5"/>
      <c r="D42" s="5"/>
      <c r="E42" s="5"/>
      <c r="F42" s="8"/>
      <c r="G42" s="8"/>
      <c r="H42" s="9"/>
      <c r="I42" s="175">
        <f>SUM(I24:J41)</f>
        <v>1063.9</v>
      </c>
      <c r="J42" s="176"/>
    </row>
    <row r="43" spans="1:10" s="7" customFormat="1" ht="15" thickBot="1">
      <c r="A43" s="67" t="s">
        <v>13</v>
      </c>
      <c r="B43" s="68"/>
      <c r="C43" s="6"/>
      <c r="D43" s="6"/>
      <c r="E43" s="6"/>
      <c r="F43" s="6"/>
      <c r="G43" s="6"/>
      <c r="H43" s="6"/>
      <c r="I43" s="177"/>
      <c r="J43" s="178"/>
    </row>
    <row r="44" spans="1:10" ht="16.5" thickBot="1">
      <c r="A44" s="65" t="s">
        <v>14</v>
      </c>
      <c r="B44" s="145"/>
      <c r="C44" s="66"/>
      <c r="D44" s="3"/>
      <c r="E44" s="3"/>
      <c r="F44" s="3"/>
      <c r="G44" s="3"/>
      <c r="H44" s="3"/>
      <c r="I44" s="190">
        <v>1063.9</v>
      </c>
      <c r="J44" s="191"/>
    </row>
    <row r="48" spans="1:9" ht="12.75">
      <c r="A48" s="69" t="s">
        <v>18</v>
      </c>
      <c r="B48" s="69"/>
      <c r="C48" s="70" t="s">
        <v>72</v>
      </c>
      <c r="D48" s="70"/>
      <c r="F48" s="69" t="s">
        <v>17</v>
      </c>
      <c r="G48" s="69"/>
      <c r="H48" s="70" t="s">
        <v>73</v>
      </c>
      <c r="I48" s="70"/>
    </row>
  </sheetData>
  <mergeCells count="98">
    <mergeCell ref="A14:B14"/>
    <mergeCell ref="C14:D14"/>
    <mergeCell ref="A15:D16"/>
    <mergeCell ref="B12:D12"/>
    <mergeCell ref="B13:D13"/>
    <mergeCell ref="H16:J16"/>
    <mergeCell ref="F15:G15"/>
    <mergeCell ref="F16:G16"/>
    <mergeCell ref="I44:J44"/>
    <mergeCell ref="G24:H24"/>
    <mergeCell ref="G25:H25"/>
    <mergeCell ref="G26:H26"/>
    <mergeCell ref="G27:H27"/>
    <mergeCell ref="G28:H28"/>
    <mergeCell ref="G29:H29"/>
    <mergeCell ref="A36:D36"/>
    <mergeCell ref="A37:D37"/>
    <mergeCell ref="A38:D38"/>
    <mergeCell ref="A39:D39"/>
    <mergeCell ref="A32:D32"/>
    <mergeCell ref="A33:D33"/>
    <mergeCell ref="A34:D34"/>
    <mergeCell ref="A35:D35"/>
    <mergeCell ref="A23:D23"/>
    <mergeCell ref="G23:H23"/>
    <mergeCell ref="I23:J23"/>
    <mergeCell ref="F2:H2"/>
    <mergeCell ref="F3:H3"/>
    <mergeCell ref="F4:H4"/>
    <mergeCell ref="A7:D7"/>
    <mergeCell ref="A8:D8"/>
    <mergeCell ref="A9:D9"/>
    <mergeCell ref="A6:D6"/>
    <mergeCell ref="F6:J6"/>
    <mergeCell ref="F9:J9"/>
    <mergeCell ref="F7:J7"/>
    <mergeCell ref="F8:J8"/>
    <mergeCell ref="I2:J2"/>
    <mergeCell ref="I3:J3"/>
    <mergeCell ref="I4:J4"/>
    <mergeCell ref="A2:B4"/>
    <mergeCell ref="C2:D4"/>
    <mergeCell ref="F10:J11"/>
    <mergeCell ref="A10:D11"/>
    <mergeCell ref="F48:G48"/>
    <mergeCell ref="A48:B48"/>
    <mergeCell ref="G12:J12"/>
    <mergeCell ref="G13:J13"/>
    <mergeCell ref="G14:J14"/>
    <mergeCell ref="H15:J15"/>
    <mergeCell ref="A21:J21"/>
    <mergeCell ref="A42:B42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A28:D28"/>
    <mergeCell ref="A29:D29"/>
    <mergeCell ref="A30:D30"/>
    <mergeCell ref="A31:D31"/>
    <mergeCell ref="A24:D24"/>
    <mergeCell ref="A25:D25"/>
    <mergeCell ref="A26:D26"/>
    <mergeCell ref="A27:D27"/>
    <mergeCell ref="C48:D48"/>
    <mergeCell ref="H48:I48"/>
    <mergeCell ref="A40:D40"/>
    <mergeCell ref="A41:D41"/>
    <mergeCell ref="I42:J42"/>
    <mergeCell ref="I43:J43"/>
    <mergeCell ref="I40:J40"/>
    <mergeCell ref="I41:J41"/>
    <mergeCell ref="A43:B43"/>
    <mergeCell ref="A44:C4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H24" sqref="H24"/>
    </sheetView>
  </sheetViews>
  <sheetFormatPr defaultColWidth="9.00390625" defaultRowHeight="12.75"/>
  <cols>
    <col min="1" max="1" width="23.00390625" style="0" customWidth="1"/>
    <col min="2" max="2" width="8.625" style="0" customWidth="1"/>
    <col min="3" max="3" width="13.375" style="0" customWidth="1"/>
    <col min="4" max="4" width="11.875" style="0" customWidth="1"/>
    <col min="5" max="5" width="8.75390625" style="0" customWidth="1"/>
    <col min="8" max="8" width="10.25390625" style="0" customWidth="1"/>
  </cols>
  <sheetData>
    <row r="1" ht="13.5" thickBot="1"/>
    <row r="2" spans="1:8" ht="23.25">
      <c r="A2" s="209" t="s">
        <v>1</v>
      </c>
      <c r="B2" s="210"/>
      <c r="C2" s="213" t="s">
        <v>28</v>
      </c>
      <c r="D2" s="213"/>
      <c r="E2" s="213"/>
      <c r="F2" s="213"/>
      <c r="G2" s="15" t="s">
        <v>29</v>
      </c>
      <c r="H2" s="16"/>
    </row>
    <row r="3" spans="1:8" ht="12.75">
      <c r="A3" s="211"/>
      <c r="B3" s="212"/>
      <c r="C3" s="214" t="s">
        <v>32</v>
      </c>
      <c r="D3" s="214"/>
      <c r="E3" s="214"/>
      <c r="F3" s="214"/>
      <c r="G3" s="32" t="s">
        <v>31</v>
      </c>
      <c r="H3" s="31"/>
    </row>
    <row r="4" spans="1:8" ht="12.75">
      <c r="A4" s="211"/>
      <c r="B4" s="212"/>
      <c r="C4" s="215" t="s">
        <v>3</v>
      </c>
      <c r="D4" s="212"/>
      <c r="E4" s="212"/>
      <c r="F4" s="212"/>
      <c r="G4" s="212"/>
      <c r="H4" s="216"/>
    </row>
    <row r="5" spans="1:8" ht="12.75">
      <c r="A5" s="211"/>
      <c r="B5" s="212"/>
      <c r="C5" s="212"/>
      <c r="D5" s="212"/>
      <c r="E5" s="212"/>
      <c r="F5" s="212"/>
      <c r="G5" s="212"/>
      <c r="H5" s="216"/>
    </row>
    <row r="6" spans="1:8" ht="12.75">
      <c r="A6" s="211"/>
      <c r="B6" s="212"/>
      <c r="C6" s="212"/>
      <c r="D6" s="212"/>
      <c r="E6" s="212"/>
      <c r="F6" s="212"/>
      <c r="G6" s="212"/>
      <c r="H6" s="216"/>
    </row>
    <row r="7" spans="1:8" ht="12.75">
      <c r="A7" s="211"/>
      <c r="B7" s="212"/>
      <c r="C7" s="212"/>
      <c r="D7" s="212"/>
      <c r="E7" s="212"/>
      <c r="F7" s="212"/>
      <c r="G7" s="212"/>
      <c r="H7" s="216"/>
    </row>
    <row r="8" spans="1:8" ht="12.75">
      <c r="A8" s="217" t="s">
        <v>33</v>
      </c>
      <c r="B8" s="214"/>
      <c r="C8" s="214" t="s">
        <v>33</v>
      </c>
      <c r="D8" s="214"/>
      <c r="E8" s="214"/>
      <c r="F8" s="214"/>
      <c r="G8" s="214"/>
      <c r="H8" s="218"/>
    </row>
    <row r="9" spans="1:8" ht="12.75">
      <c r="A9" s="217" t="s">
        <v>30</v>
      </c>
      <c r="B9" s="214"/>
      <c r="C9" s="219" t="s">
        <v>30</v>
      </c>
      <c r="D9" s="219"/>
      <c r="E9" s="219"/>
      <c r="F9" s="219"/>
      <c r="G9" s="219"/>
      <c r="H9" s="220"/>
    </row>
    <row r="10" spans="1:8" ht="13.5" thickBot="1">
      <c r="A10" s="192" t="s">
        <v>41</v>
      </c>
      <c r="B10" s="193"/>
      <c r="C10" s="193" t="s">
        <v>41</v>
      </c>
      <c r="D10" s="193"/>
      <c r="E10" s="193"/>
      <c r="F10" s="193"/>
      <c r="G10" s="193"/>
      <c r="H10" s="194"/>
    </row>
    <row r="11" spans="1:8" s="33" customFormat="1" ht="12" customHeight="1">
      <c r="A11" s="195" t="s">
        <v>34</v>
      </c>
      <c r="B11" s="197" t="s">
        <v>9</v>
      </c>
      <c r="C11" s="199" t="s">
        <v>39</v>
      </c>
      <c r="D11" s="199" t="s">
        <v>40</v>
      </c>
      <c r="E11" s="201" t="s">
        <v>36</v>
      </c>
      <c r="F11" s="201" t="s">
        <v>37</v>
      </c>
      <c r="G11" s="205" t="s">
        <v>38</v>
      </c>
      <c r="H11" s="206"/>
    </row>
    <row r="12" spans="1:8" s="33" customFormat="1" ht="27" customHeight="1">
      <c r="A12" s="196"/>
      <c r="B12" s="198"/>
      <c r="C12" s="200"/>
      <c r="D12" s="200"/>
      <c r="E12" s="202"/>
      <c r="F12" s="202"/>
      <c r="G12" s="207"/>
      <c r="H12" s="208"/>
    </row>
    <row r="13" spans="1:8" ht="12.75">
      <c r="A13" s="11"/>
      <c r="B13" s="12"/>
      <c r="C13" s="13"/>
      <c r="D13" s="13"/>
      <c r="E13" s="13"/>
      <c r="F13" s="13"/>
      <c r="G13" s="203"/>
      <c r="H13" s="204"/>
    </row>
    <row r="14" spans="1:8" ht="12.75">
      <c r="A14" s="11"/>
      <c r="B14" s="12"/>
      <c r="C14" s="13"/>
      <c r="D14" s="13"/>
      <c r="E14" s="13"/>
      <c r="F14" s="13"/>
      <c r="G14" s="203"/>
      <c r="H14" s="204"/>
    </row>
    <row r="15" spans="1:8" ht="12.75">
      <c r="A15" s="11"/>
      <c r="B15" s="12"/>
      <c r="C15" s="13"/>
      <c r="D15" s="13"/>
      <c r="E15" s="13"/>
      <c r="F15" s="13"/>
      <c r="G15" s="203"/>
      <c r="H15" s="204"/>
    </row>
    <row r="16" spans="1:8" ht="13.5" thickBot="1">
      <c r="A16" s="221"/>
      <c r="B16" s="222"/>
      <c r="C16" s="222"/>
      <c r="D16" s="222"/>
      <c r="E16" s="222"/>
      <c r="F16" s="222"/>
      <c r="G16" s="222"/>
      <c r="H16" s="223"/>
    </row>
    <row r="17" spans="1:8" ht="13.5" thickBot="1">
      <c r="A17" s="224" t="s">
        <v>35</v>
      </c>
      <c r="B17" s="225"/>
      <c r="C17" s="225" t="s">
        <v>18</v>
      </c>
      <c r="D17" s="225"/>
      <c r="E17" s="225"/>
      <c r="F17" s="225"/>
      <c r="G17" s="226"/>
      <c r="H17" s="227"/>
    </row>
  </sheetData>
  <mergeCells count="25">
    <mergeCell ref="G14:H14"/>
    <mergeCell ref="G15:H15"/>
    <mergeCell ref="A16:H16"/>
    <mergeCell ref="A17:B17"/>
    <mergeCell ref="C17:D17"/>
    <mergeCell ref="E17:F17"/>
    <mergeCell ref="G17:H17"/>
    <mergeCell ref="A8:B8"/>
    <mergeCell ref="C8:H8"/>
    <mergeCell ref="A9:B9"/>
    <mergeCell ref="C9:H9"/>
    <mergeCell ref="A2:B7"/>
    <mergeCell ref="C2:F2"/>
    <mergeCell ref="C3:F3"/>
    <mergeCell ref="C4:H7"/>
    <mergeCell ref="G13:H13"/>
    <mergeCell ref="C11:C12"/>
    <mergeCell ref="F11:F12"/>
    <mergeCell ref="G11:H12"/>
    <mergeCell ref="A10:B10"/>
    <mergeCell ref="C10:H10"/>
    <mergeCell ref="A11:A12"/>
    <mergeCell ref="B11:B12"/>
    <mergeCell ref="D11:D12"/>
    <mergeCell ref="E11:E12"/>
  </mergeCells>
  <printOptions/>
  <pageMargins left="0.62" right="0.49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2011-01-18T23:12:35Z</cp:lastPrinted>
  <dcterms:created xsi:type="dcterms:W3CDTF">1997-01-24T11:07:25Z</dcterms:created>
  <dcterms:modified xsi:type="dcterms:W3CDTF">2011-01-18T23:31:15Z</dcterms:modified>
  <cp:category/>
  <cp:version/>
  <cp:contentType/>
  <cp:contentStatus/>
</cp:coreProperties>
</file>